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.crnormandie.fr\Bureautique\DGA ECO\Observatoire ECO\x New\Bilan Aides d Etat 2025\DGCL Docts lanct\"/>
    </mc:Choice>
  </mc:AlternateContent>
  <xr:revisionPtr revIDLastSave="0" documentId="13_ncr:1_{3C16493C-9CE9-4745-B773-FB553B5CB4C9}" xr6:coauthVersionLast="47" xr6:coauthVersionMax="47" xr10:uidLastSave="{00000000-0000-0000-0000-000000000000}"/>
  <bookViews>
    <workbookView xWindow="28680" yWindow="-1245" windowWidth="29040" windowHeight="15720" tabRatio="742" activeTab="3" xr2:uid="{00000000-000D-0000-FFFF-FFFF00000000}"/>
  </bookViews>
  <sheets>
    <sheet name="Régimes notifiés ou exemptés " sheetId="10" r:id="rId1"/>
    <sheet name="Régimes de Minimis" sheetId="16" r:id="rId2"/>
    <sheet name="Régimes COVID-19" sheetId="14" r:id="rId3"/>
    <sheet name="Régimes Ukraine-TCTF" sheetId="15" r:id="rId4"/>
  </sheets>
  <externalReferences>
    <externalReference r:id="rId5"/>
  </externalReferences>
  <definedNames>
    <definedName name="_xlnm._FilterDatabase" localSheetId="0" hidden="1">'Régimes notifiés ou exemptés '!$A$4:$U$4</definedName>
    <definedName name="Liste">'[1]Liste déroulante'!$A$1:$A$9</definedName>
    <definedName name="_xlnm.Print_Area" localSheetId="0">'Régimes notifiés ou exemptés '!$A:$U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3" i="10" l="1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5" i="10"/>
  <c r="H6" i="16" l="1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5" i="16"/>
  <c r="I20" i="16" s="1"/>
  <c r="T20" i="16"/>
  <c r="S20" i="16"/>
  <c r="R20" i="16"/>
  <c r="Q20" i="16"/>
  <c r="P20" i="16"/>
  <c r="O20" i="16"/>
  <c r="N20" i="16"/>
  <c r="M20" i="16"/>
  <c r="L20" i="16"/>
  <c r="K20" i="16"/>
  <c r="J20" i="16"/>
  <c r="H191" i="10"/>
  <c r="H187" i="10"/>
  <c r="H188" i="10"/>
  <c r="H189" i="10"/>
  <c r="H190" i="10"/>
  <c r="G191" i="10"/>
  <c r="G187" i="10"/>
  <c r="G188" i="10"/>
  <c r="G189" i="10"/>
  <c r="G190" i="10"/>
  <c r="H186" i="10"/>
  <c r="G186" i="10"/>
  <c r="H20" i="16" l="1"/>
  <c r="I21" i="16"/>
  <c r="G20" i="16"/>
  <c r="H21" i="16"/>
  <c r="G21" i="16"/>
  <c r="H7" i="15"/>
  <c r="G7" i="15"/>
  <c r="H6" i="15"/>
  <c r="G6" i="15"/>
  <c r="H5" i="15"/>
  <c r="G5" i="15"/>
  <c r="H8" i="15" l="1"/>
  <c r="G8" i="15"/>
  <c r="H181" i="10"/>
  <c r="G181" i="10"/>
  <c r="H180" i="10" l="1"/>
  <c r="G180" i="10"/>
  <c r="AR11" i="14"/>
  <c r="AP11" i="14"/>
  <c r="AO11" i="14"/>
  <c r="AN11" i="14"/>
  <c r="AL11" i="14"/>
  <c r="AK11" i="14"/>
  <c r="AJ11" i="14"/>
  <c r="AI11" i="14"/>
  <c r="AH11" i="14"/>
  <c r="AG11" i="14"/>
  <c r="AF11" i="14"/>
  <c r="AE11" i="14"/>
  <c r="AD11" i="14"/>
  <c r="AA11" i="14"/>
  <c r="Y11" i="14"/>
  <c r="X11" i="14"/>
  <c r="W11" i="14"/>
  <c r="V11" i="14"/>
  <c r="U11" i="14"/>
  <c r="T11" i="14"/>
  <c r="S11" i="14"/>
  <c r="R11" i="14"/>
  <c r="Q11" i="14"/>
  <c r="O11" i="14"/>
  <c r="N11" i="14"/>
  <c r="M11" i="14"/>
  <c r="L11" i="14"/>
  <c r="K11" i="14"/>
  <c r="I11" i="14"/>
  <c r="H11" i="14"/>
  <c r="AM11" i="14"/>
  <c r="AC11" i="14"/>
  <c r="Z11" i="14"/>
  <c r="J11" i="14"/>
  <c r="G10" i="14"/>
  <c r="G9" i="14"/>
  <c r="F9" i="14"/>
  <c r="F8" i="14"/>
  <c r="G8" i="14"/>
  <c r="G7" i="14"/>
  <c r="F7" i="14"/>
  <c r="G6" i="14"/>
  <c r="F6" i="14"/>
  <c r="G5" i="14"/>
  <c r="F5" i="14"/>
  <c r="P11" i="14"/>
  <c r="G4" i="14"/>
  <c r="G11" i="14" l="1"/>
  <c r="F13" i="14"/>
  <c r="F10" i="14"/>
  <c r="F4" i="14"/>
  <c r="F11" i="14" l="1"/>
  <c r="H185" i="10" l="1"/>
  <c r="G185" i="10"/>
  <c r="H183" i="10"/>
  <c r="G183" i="10"/>
  <c r="G5" i="10" l="1"/>
  <c r="H184" i="10" l="1"/>
  <c r="G184" i="10"/>
  <c r="H182" i="10"/>
  <c r="G182" i="10"/>
  <c r="H7" i="10" l="1"/>
  <c r="G7" i="10"/>
  <c r="H6" i="10"/>
  <c r="G6" i="10"/>
  <c r="H5" i="10"/>
  <c r="G192" i="10"/>
  <c r="H192" i="10"/>
  <c r="G162" i="10"/>
  <c r="H162" i="10"/>
  <c r="G163" i="10"/>
  <c r="H163" i="10"/>
  <c r="G164" i="10"/>
  <c r="H164" i="10"/>
  <c r="G165" i="10"/>
  <c r="H165" i="10"/>
  <c r="G166" i="10"/>
  <c r="H166" i="10"/>
  <c r="G58" i="10"/>
  <c r="H58" i="10"/>
  <c r="G59" i="10"/>
  <c r="H59" i="10"/>
  <c r="G60" i="10"/>
  <c r="H60" i="10"/>
  <c r="G61" i="10"/>
  <c r="H61" i="10"/>
  <c r="G62" i="10"/>
  <c r="H62" i="10"/>
  <c r="G63" i="10"/>
  <c r="H63" i="10"/>
  <c r="G64" i="10"/>
  <c r="H64" i="10"/>
  <c r="G65" i="10"/>
  <c r="H65" i="10"/>
  <c r="G66" i="10"/>
  <c r="H66" i="10"/>
  <c r="G67" i="10"/>
  <c r="H67" i="10"/>
  <c r="G68" i="10"/>
  <c r="H68" i="10"/>
  <c r="G69" i="10"/>
  <c r="H69" i="10"/>
  <c r="G70" i="10"/>
  <c r="H70" i="10"/>
  <c r="G71" i="10"/>
  <c r="H71" i="10"/>
  <c r="G72" i="10"/>
  <c r="H72" i="10"/>
  <c r="H179" i="10"/>
  <c r="G179" i="10"/>
  <c r="H178" i="10"/>
  <c r="G178" i="10"/>
  <c r="H177" i="10"/>
  <c r="G177" i="10"/>
  <c r="H176" i="10"/>
  <c r="G176" i="10"/>
  <c r="H175" i="10"/>
  <c r="G175" i="10"/>
  <c r="H174" i="10"/>
  <c r="G174" i="10"/>
  <c r="H173" i="10"/>
  <c r="G173" i="10"/>
  <c r="H172" i="10"/>
  <c r="G172" i="10"/>
  <c r="H171" i="10"/>
  <c r="G171" i="10"/>
  <c r="H170" i="10"/>
  <c r="G170" i="10"/>
  <c r="H169" i="10"/>
  <c r="G169" i="10"/>
  <c r="H168" i="10"/>
  <c r="G168" i="10"/>
  <c r="H167" i="10"/>
  <c r="G167" i="10"/>
  <c r="H161" i="10"/>
  <c r="G161" i="10"/>
  <c r="H160" i="10"/>
  <c r="G160" i="10"/>
  <c r="H159" i="10"/>
  <c r="G159" i="10"/>
  <c r="H158" i="10"/>
  <c r="G158" i="10"/>
  <c r="H157" i="10"/>
  <c r="G157" i="10"/>
  <c r="H156" i="10"/>
  <c r="G156" i="10"/>
  <c r="H155" i="10"/>
  <c r="G155" i="10"/>
  <c r="H154" i="10"/>
  <c r="G154" i="10"/>
  <c r="H153" i="10"/>
  <c r="G153" i="10"/>
  <c r="H152" i="10"/>
  <c r="G152" i="10"/>
  <c r="H151" i="10"/>
  <c r="G151" i="10"/>
  <c r="H150" i="10"/>
  <c r="G150" i="10"/>
  <c r="H149" i="10"/>
  <c r="G149" i="10"/>
  <c r="H148" i="10"/>
  <c r="G148" i="10"/>
  <c r="H147" i="10"/>
  <c r="G147" i="10"/>
  <c r="H146" i="10"/>
  <c r="G146" i="10"/>
  <c r="H145" i="10"/>
  <c r="G145" i="10"/>
  <c r="H144" i="10"/>
  <c r="G144" i="10"/>
  <c r="H143" i="10"/>
  <c r="G143" i="10"/>
  <c r="H142" i="10"/>
  <c r="G142" i="10"/>
  <c r="H141" i="10"/>
  <c r="G141" i="10"/>
  <c r="H140" i="10"/>
  <c r="G140" i="10"/>
  <c r="H139" i="10"/>
  <c r="G139" i="10"/>
  <c r="H138" i="10"/>
  <c r="G138" i="10"/>
  <c r="H137" i="10"/>
  <c r="G137" i="10"/>
  <c r="H136" i="10"/>
  <c r="G136" i="10"/>
  <c r="H135" i="10"/>
  <c r="G135" i="10"/>
  <c r="H134" i="10"/>
  <c r="G134" i="10"/>
  <c r="H133" i="10"/>
  <c r="G133" i="10"/>
  <c r="H132" i="10"/>
  <c r="G132" i="10"/>
  <c r="H131" i="10"/>
  <c r="G131" i="10"/>
  <c r="H130" i="10"/>
  <c r="G130" i="10"/>
  <c r="H129" i="10"/>
  <c r="G129" i="10"/>
  <c r="H128" i="10"/>
  <c r="G128" i="10"/>
  <c r="H127" i="10"/>
  <c r="G127" i="10"/>
  <c r="H126" i="10"/>
  <c r="G126" i="10"/>
  <c r="H125" i="10"/>
  <c r="G125" i="10"/>
  <c r="H124" i="10"/>
  <c r="G124" i="10"/>
  <c r="H123" i="10"/>
  <c r="G123" i="10"/>
  <c r="H122" i="10"/>
  <c r="G122" i="10"/>
  <c r="H121" i="10"/>
  <c r="G121" i="10"/>
  <c r="H120" i="10"/>
  <c r="G120" i="10"/>
  <c r="H119" i="10"/>
  <c r="G119" i="10"/>
  <c r="H118" i="10"/>
  <c r="G118" i="10"/>
  <c r="H117" i="10"/>
  <c r="G117" i="10"/>
  <c r="H116" i="10"/>
  <c r="G116" i="10"/>
  <c r="H115" i="10"/>
  <c r="G115" i="10"/>
  <c r="H114" i="10"/>
  <c r="G114" i="10"/>
  <c r="H113" i="10"/>
  <c r="G113" i="10"/>
  <c r="H112" i="10"/>
  <c r="G112" i="10"/>
  <c r="H111" i="10"/>
  <c r="G111" i="10"/>
  <c r="H110" i="10"/>
  <c r="G110" i="10"/>
  <c r="H109" i="10"/>
  <c r="G109" i="10"/>
  <c r="H108" i="10"/>
  <c r="G108" i="10"/>
  <c r="H107" i="10"/>
  <c r="G107" i="10"/>
  <c r="H106" i="10"/>
  <c r="G106" i="10"/>
  <c r="H105" i="10"/>
  <c r="G105" i="10"/>
  <c r="H104" i="10"/>
  <c r="G104" i="10"/>
  <c r="H103" i="10"/>
  <c r="G103" i="10"/>
  <c r="H102" i="10"/>
  <c r="G102" i="10"/>
  <c r="H101" i="10"/>
  <c r="G101" i="10"/>
  <c r="H100" i="10"/>
  <c r="G100" i="10"/>
  <c r="H99" i="10"/>
  <c r="G99" i="10"/>
  <c r="H98" i="10"/>
  <c r="G98" i="10"/>
  <c r="H97" i="10"/>
  <c r="G97" i="10"/>
  <c r="H96" i="10"/>
  <c r="G96" i="10"/>
  <c r="H95" i="10"/>
  <c r="G95" i="10"/>
  <c r="H94" i="10"/>
  <c r="G94" i="10"/>
  <c r="H93" i="10"/>
  <c r="G93" i="10"/>
  <c r="H92" i="10"/>
  <c r="G92" i="10"/>
  <c r="H91" i="10"/>
  <c r="G91" i="10"/>
  <c r="H90" i="10"/>
  <c r="G90" i="10"/>
  <c r="H89" i="10"/>
  <c r="G89" i="10"/>
  <c r="H88" i="10"/>
  <c r="G88" i="10"/>
  <c r="H87" i="10"/>
  <c r="G87" i="10"/>
  <c r="H86" i="10"/>
  <c r="G86" i="10"/>
  <c r="H85" i="10"/>
  <c r="G85" i="10"/>
  <c r="H84" i="10"/>
  <c r="G84" i="10"/>
  <c r="H83" i="10"/>
  <c r="G83" i="10"/>
  <c r="H82" i="10"/>
  <c r="G82" i="10"/>
  <c r="H81" i="10"/>
  <c r="G81" i="10"/>
  <c r="H80" i="10"/>
  <c r="G80" i="10"/>
  <c r="H79" i="10"/>
  <c r="G79" i="10"/>
  <c r="H78" i="10"/>
  <c r="G78" i="10"/>
  <c r="H77" i="10"/>
  <c r="G77" i="10"/>
  <c r="H76" i="10"/>
  <c r="G76" i="10"/>
  <c r="H75" i="10"/>
  <c r="G75" i="10"/>
  <c r="H74" i="10"/>
  <c r="G74" i="10"/>
  <c r="H73" i="10"/>
  <c r="G73" i="10"/>
  <c r="H57" i="10"/>
  <c r="G57" i="10"/>
  <c r="H56" i="10"/>
  <c r="G56" i="10"/>
  <c r="H55" i="10"/>
  <c r="G55" i="10"/>
  <c r="H54" i="10"/>
  <c r="G54" i="10"/>
  <c r="H53" i="10"/>
  <c r="G53" i="10"/>
  <c r="H52" i="10"/>
  <c r="G52" i="10"/>
  <c r="H51" i="10"/>
  <c r="G51" i="10"/>
  <c r="H50" i="10"/>
  <c r="G50" i="10"/>
  <c r="H49" i="10"/>
  <c r="G49" i="10"/>
  <c r="H48" i="10"/>
  <c r="G48" i="10"/>
  <c r="H47" i="10"/>
  <c r="G47" i="10"/>
  <c r="H46" i="10"/>
  <c r="G46" i="10"/>
  <c r="H45" i="10"/>
  <c r="G45" i="10"/>
  <c r="H44" i="10"/>
  <c r="G44" i="10"/>
  <c r="H43" i="10"/>
  <c r="G43" i="10"/>
  <c r="H42" i="10"/>
  <c r="G42" i="10"/>
  <c r="H41" i="10"/>
  <c r="G41" i="10"/>
  <c r="H40" i="10"/>
  <c r="G40" i="10"/>
  <c r="H39" i="10"/>
  <c r="G39" i="10"/>
  <c r="H38" i="10"/>
  <c r="G38" i="10"/>
  <c r="H37" i="10"/>
  <c r="G37" i="10"/>
  <c r="H36" i="10"/>
  <c r="G36" i="10"/>
  <c r="H35" i="10"/>
  <c r="G35" i="10"/>
  <c r="H34" i="10"/>
  <c r="G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G193" i="10" l="1"/>
  <c r="H19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MOISANTIS</author>
    <author>DIRAKIS Laure FL4</author>
  </authors>
  <commentList>
    <comment ref="A2" authorId="0" shapeId="0" xr:uid="{5F178EAF-DE36-47D1-803D-A83852FDFDD9}">
      <text>
        <r>
          <rPr>
            <b/>
            <sz val="8"/>
            <color indexed="81"/>
            <rFont val="Tahoma"/>
            <family val="2"/>
          </rPr>
          <t>DGCL :</t>
        </r>
        <r>
          <rPr>
            <sz val="8"/>
            <color indexed="81"/>
            <rFont val="Tahoma"/>
            <family val="2"/>
          </rPr>
          <t xml:space="preserve">
R : région
D XX : département
CC, CA, commune de ...</t>
        </r>
      </text>
    </comment>
    <comment ref="B2" authorId="1" shapeId="0" xr:uid="{5F5CACD6-4C5B-4538-AEB7-A8424A227E70}">
      <text>
        <r>
          <rPr>
            <b/>
            <sz val="9"/>
            <color indexed="81"/>
            <rFont val="Tahoma"/>
            <family val="2"/>
          </rPr>
          <t>DGCL:</t>
        </r>
        <r>
          <rPr>
            <sz val="9"/>
            <color indexed="81"/>
            <rFont val="Tahoma"/>
            <family val="2"/>
          </rPr>
          <t xml:space="preserve">
exemples :
- Artisanat / Commerce
- Tourisme
- Economie sociale et solidaire
- Insertion</t>
        </r>
      </text>
    </comment>
    <comment ref="C2" authorId="1" shapeId="0" xr:uid="{ED921D99-EADD-4FEE-93E4-09E2ECA8E8FF}">
      <text>
        <r>
          <rPr>
            <b/>
            <sz val="9"/>
            <color indexed="81"/>
            <rFont val="Tahoma"/>
            <family val="2"/>
          </rPr>
          <t>DGCL :</t>
        </r>
        <r>
          <rPr>
            <sz val="9"/>
            <color indexed="81"/>
            <rFont val="Tahoma"/>
            <family val="2"/>
          </rPr>
          <t xml:space="preserve">
exemples :
- Aide à l'investissement immobilier
- Prime à la création d'entreprise
- Aide à la reprise d'activité
 </t>
        </r>
      </text>
    </comment>
    <comment ref="F2" authorId="1" shapeId="0" xr:uid="{687280E0-24F9-4AA8-A3DE-2A3E080E6108}">
      <text>
        <r>
          <rPr>
            <b/>
            <sz val="9"/>
            <color indexed="81"/>
            <rFont val="Tahoma"/>
            <family val="2"/>
          </rPr>
          <t>DGCL :</t>
        </r>
        <r>
          <rPr>
            <sz val="9"/>
            <color indexed="81"/>
            <rFont val="Tahoma"/>
            <family val="2"/>
          </rPr>
          <t xml:space="preserve">
exemples :
- ORAC
- PRCE
- Création/ Reprise</t>
        </r>
      </text>
    </comment>
  </commentList>
</comments>
</file>

<file path=xl/sharedStrings.xml><?xml version="1.0" encoding="utf-8"?>
<sst xmlns="http://schemas.openxmlformats.org/spreadsheetml/2006/main" count="1574" uniqueCount="420">
  <si>
    <t>Intitulé</t>
  </si>
  <si>
    <t>Type</t>
  </si>
  <si>
    <t>Référence</t>
  </si>
  <si>
    <t>Durée</t>
  </si>
  <si>
    <t>Total</t>
  </si>
  <si>
    <t>Régions</t>
  </si>
  <si>
    <t>Départements</t>
  </si>
  <si>
    <t>Communes et groupements</t>
  </si>
  <si>
    <t>Base juridique</t>
  </si>
  <si>
    <t>Observations</t>
  </si>
  <si>
    <t>AFR</t>
  </si>
  <si>
    <t>régime exempté</t>
  </si>
  <si>
    <t>régime notifié</t>
  </si>
  <si>
    <t>PME</t>
  </si>
  <si>
    <t>RDI</t>
  </si>
  <si>
    <t>EMPLOI</t>
  </si>
  <si>
    <t>FORMATION</t>
  </si>
  <si>
    <t>ENVIRONNEMENT</t>
  </si>
  <si>
    <t>CULTURE</t>
  </si>
  <si>
    <t>SAUVETAGE ET RESTRUCTURATION</t>
  </si>
  <si>
    <t>CALAMITES NATURELLES</t>
  </si>
  <si>
    <t>Calamités naturelles - garanties</t>
  </si>
  <si>
    <t>infrastructures locales - garanties</t>
  </si>
  <si>
    <t>Régime cadre d'aides aux services de conseil en faveur des PME et d'aide - Subventions</t>
  </si>
  <si>
    <t>Régime cadre d'aides aux services de conseil en faveur des PME - Bonifications d'intérêts</t>
  </si>
  <si>
    <t>Régime cadre d'aides aux services de conseil en faveur des PME - Prêts à taux réduits</t>
  </si>
  <si>
    <t>Régime cadre d'aides aux services de conseil en faveur des PME - Garanties</t>
  </si>
  <si>
    <t>Régime cadre d'aides à la participation des PME aux foires - Subventions</t>
  </si>
  <si>
    <t>Régime cadre d'aides à la participation des PME aux foires - Bonifications d'intérêts</t>
  </si>
  <si>
    <t>Régime cadre d'aides à la participation des PME aux foires - Prêts à taux réduits</t>
  </si>
  <si>
    <t>Régime cadre d'aides à la participation des PME aux foires - Garanties</t>
  </si>
  <si>
    <t>Régime cadre d'aides à l'innovation en faveur des PME - subventions</t>
  </si>
  <si>
    <t>Régime cadre d'aides à l'innovation en faveur des PME - prêts à taux réduit</t>
  </si>
  <si>
    <t>Régime cadre d'aides à l'innovation en faveur des PME - garanties</t>
  </si>
  <si>
    <t>innovation PME - subventions</t>
  </si>
  <si>
    <t>innovation PME - prêts à taux réduit</t>
  </si>
  <si>
    <t>innovation PME - garanties</t>
  </si>
  <si>
    <t>Régime cadre d'aides à l'innovation en faveur des jeunes pousses - garanties</t>
  </si>
  <si>
    <t>Régime cadre d'aides à l'innovation en faveur des jeunes pousses - subventions</t>
  </si>
  <si>
    <t>Régime cadre d'aides à l'innovation en faveur des jeunes pousses - prêts à taux réduit</t>
  </si>
  <si>
    <t>jeunes pousses - subventions</t>
  </si>
  <si>
    <t>jeunes pousses - prêts à taux réduit</t>
  </si>
  <si>
    <t>jeunes pousses - garanties</t>
  </si>
  <si>
    <t>FINANCEMENT PME</t>
  </si>
  <si>
    <t>financement risque PME - garanties</t>
  </si>
  <si>
    <t>financement risque jeunes pousses - garanties</t>
  </si>
  <si>
    <t>plateforme négociation PME - garanties</t>
  </si>
  <si>
    <t>coûts prospection PME - garanties</t>
  </si>
  <si>
    <t>infrastructures recherche-subventions</t>
  </si>
  <si>
    <t>infrastructures recherche-prêts à taux réduit</t>
  </si>
  <si>
    <t>infrastructures recherche-garanties</t>
  </si>
  <si>
    <t>pôles d'innovation-subventions</t>
  </si>
  <si>
    <t>pôles d'innovation-prêts à taux réduit</t>
  </si>
  <si>
    <t>pôles d'innovation-garanties</t>
  </si>
  <si>
    <t>innovation PME-subventions</t>
  </si>
  <si>
    <t>innovation PME-prêts à taux réduit</t>
  </si>
  <si>
    <t>innovation PME-garanties</t>
  </si>
  <si>
    <t>innovation procédé et organisation-subventions</t>
  </si>
  <si>
    <t>innovation procédé et organisation-prêts à taux réduit</t>
  </si>
  <si>
    <t>innovation procédé et organisation-garanties</t>
  </si>
  <si>
    <t>R&amp;D pêche et aquaculture-subventions</t>
  </si>
  <si>
    <t>R&amp;D pêche et aquaculture-prêts à taux réduit</t>
  </si>
  <si>
    <t>R&amp;D pêche et aquaculture-garanties</t>
  </si>
  <si>
    <t>embauche travailleurs défavorisés - garanties</t>
  </si>
  <si>
    <t>emploi travailleurs handicapés - Subventions et bonifications d'intérêt</t>
  </si>
  <si>
    <t>emploi travailleurs handicapés - garanties</t>
  </si>
  <si>
    <t>compensation surcoût emploi travailleurs handicapés - garanties</t>
  </si>
  <si>
    <t>compensation surcoût emploi travailleurs défavorisés - garanties</t>
  </si>
  <si>
    <t>dépassement normes communautaires - garanties</t>
  </si>
  <si>
    <t>adaptation anticipée normes UE - garanties</t>
  </si>
  <si>
    <t>efficacité énergétique - garanties</t>
  </si>
  <si>
    <t>efficacité énergétique des bâtiments - garanties</t>
  </si>
  <si>
    <t>cogénération à haut rendement - garanties</t>
  </si>
  <si>
    <t>énergie renouvelable - garanties</t>
  </si>
  <si>
    <t>sites contaminés - garanties</t>
  </si>
  <si>
    <t>réseaux de chaleur et de froid efficace - garanties</t>
  </si>
  <si>
    <t>recyclage et réemploi des déchets - garanties</t>
  </si>
  <si>
    <t>infrastructures énergétiques - garanties</t>
  </si>
  <si>
    <t>études environnementales - garanties</t>
  </si>
  <si>
    <t xml:space="preserve">régime cadre d'aides en faveur de la 
culture et de la conservation du patrimoine pour la période (RGEC) - subventions </t>
  </si>
  <si>
    <t>culture et conservation du patrimoine - subventions</t>
  </si>
  <si>
    <t>régime cadre d'aides en faveur de la 
culture et de la conservation du patrimoine pour la période (RGEC) - prêts à taux réduit</t>
  </si>
  <si>
    <t>régime cadre d'aides en faveur de la 
culture et de la conservation du patrimoine pour la période (RGEC) - garanties</t>
  </si>
  <si>
    <t>culture et conservation du patrimoine - prêts à taux réduit</t>
  </si>
  <si>
    <t>culture et conservation du patrimoine - garanties</t>
  </si>
  <si>
    <t>Régime cadre d'aides en faveur des infrastructures 
sportives et des infrastructures récréatives multifonctionnelles (RGEC)</t>
  </si>
  <si>
    <t>Régime cadre d'aides à l'investissements en faveur des infrastructures locales (RGEC)</t>
  </si>
  <si>
    <t>Régime cadre d'aides à l'investissements en faveur des infrastructures locales  (RGEC)</t>
  </si>
  <si>
    <t>infrastructures sportives et récréatives- subventions</t>
  </si>
  <si>
    <t>infrastructures sportives et récréatives- prêts à taux réduit</t>
  </si>
  <si>
    <t>infrastructures sportives et récréatives- avances récupérables</t>
  </si>
  <si>
    <t>infrastructures sportives et récréatives- garanties</t>
  </si>
  <si>
    <t>infrastructures locales - prêts et avances récupérables</t>
  </si>
  <si>
    <t>Régime d'aides destinées à remédier aux dommages causés par certaines calamités naturelles (RGEC)</t>
  </si>
  <si>
    <t>Régime d'aides au sauvetage et à la restructuration pour les PME en difficulté</t>
  </si>
  <si>
    <t>PME en difficulté - garanties</t>
  </si>
  <si>
    <t>PME en difficulté - subventions</t>
  </si>
  <si>
    <t>PME en difficulté - prêts à taux réduit</t>
  </si>
  <si>
    <t>CTE - subventions</t>
  </si>
  <si>
    <t>Régime d'aides couvrant les coûts de coopération dans le cadre de projets de coopération territoriale européenne (RGEC)</t>
  </si>
  <si>
    <t>CTE - prêts à taux réduit</t>
  </si>
  <si>
    <t>CTE - avances récupérables</t>
  </si>
  <si>
    <t>CTE - garanties</t>
  </si>
  <si>
    <t>Régime cade d'aides au financement du risque des PME (RGEC)</t>
  </si>
  <si>
    <t>Régime cade d'aides en faveur des jeunes pousses (RGEC)</t>
  </si>
  <si>
    <t>Régime cade d'aides en faveur des plateformes de négociation alternatives spécialisées dans les PME (RGEC)</t>
  </si>
  <si>
    <t>Régime cade d'aides couvrant les coûts de prospection (RGEC)</t>
  </si>
  <si>
    <t>Régime cadre d'aides aux projets de recherche et de développement (RGEC)</t>
  </si>
  <si>
    <t>Régime cadre d'aides à l’investissement en faveur des infrastructures de recherche (RGEC)</t>
  </si>
  <si>
    <t>Régime cadre d'aides en faveur des pôles d’innovation (RGEC)</t>
  </si>
  <si>
    <t>Régime cadre d'aides à l’innovation en faveur des PME (RGEC)</t>
  </si>
  <si>
    <t>Régime cadre d'aides en faveur de l’innovation de procédé et d’organisation (RGEC)</t>
  </si>
  <si>
    <t>Régime cadre d'aides à la recherche et au développement dans le secteur de la pêche et de l’aquaculture (RGEC)</t>
  </si>
  <si>
    <t>Régime cadre d'aides à l'embauche de travailleurs défavorisés sous forme
de subventions salariales (RGEC)</t>
  </si>
  <si>
    <t>Régime cadre d'aides à l'emploi de travailleurs handicapés sous forme
de subventions salariales (RGEC)</t>
  </si>
  <si>
    <t xml:space="preserve">Régime cadre d'aides destinées à compenser les surcoûts liés à l'emploi de
travailleurs handicapés (RGEC) </t>
  </si>
  <si>
    <t>Régime cadre d'aides destinées à compenser les coûts de l’assistance fournie aux travailleurs défavorisés (RGEC)</t>
  </si>
  <si>
    <t xml:space="preserve">Régime cadre d'aides à la formation (RGEC) </t>
  </si>
  <si>
    <t xml:space="preserve">Régime cadre d'aides  à  l’investissement  permettant  aux  entreprises d’aller  au-delà  des  normes  de 
protection  environnementale  de  l’Union  européenne  (UE)  ou  d’augmenter  le  niveau  de 
protection de l’environnement en l’absence de normes de l’UE (RGEC) </t>
  </si>
  <si>
    <t xml:space="preserve">Régime cadre d'aides à l’investissement en faveur de l’adaptation anticipée aux futures normes de l’UE (RGEC) </t>
  </si>
  <si>
    <t>Régime cadre d'aides à l’investissement en faveur des mesures d’efficacité énergétique (RGEC)</t>
  </si>
  <si>
    <t xml:space="preserve">Régime cadre d'aides  à  l’investissement  en  faveur  des  projets  promouvant  l’efficacité  énergétique  des 
bâtiments (RGEC) </t>
  </si>
  <si>
    <t>Régime cadre d'aides  aides à l’investissement en faveur de la cogénération à haut rendement (RGEC)</t>
  </si>
  <si>
    <t xml:space="preserve">Régime cadre d'aides à l’investissement en faveur de la promotion de l’énergie produite à partir de sources 
renouvelables (RGEC) </t>
  </si>
  <si>
    <t xml:space="preserve">Régime cadre d'aides à l’investissement en faveur de sites contaminés (RGEC) </t>
  </si>
  <si>
    <t xml:space="preserve">Régime cadre d'aides à l’investissement en faveur des réseaux de chaleur et de froid efficaces (RGEC) </t>
  </si>
  <si>
    <t xml:space="preserve">Régime cadre d'aides à l’investissement en faveur du recyclage et du réemploi des déchets (RGEC) </t>
  </si>
  <si>
    <t xml:space="preserve">Régime cadre d'aides à l’investissement en faveur des infrastructures énergétique (RGEC) </t>
  </si>
  <si>
    <t xml:space="preserve">Régime cadre d'aides aux études environnementales (RGEC) </t>
  </si>
  <si>
    <t>RGEC 651/2014 - art. 17 et suivants</t>
  </si>
  <si>
    <t>RGEC 651/2014 - art. 21 et suivants</t>
  </si>
  <si>
    <t>RGEC 651/2014 - art. 25 et suivants</t>
  </si>
  <si>
    <t>RGEC 651/2014 - art. 32 et suivants</t>
  </si>
  <si>
    <t>RGEC 651/2014 - art. 31</t>
  </si>
  <si>
    <t>RGEC 651/2014 - art. 36 et suivants</t>
  </si>
  <si>
    <t>RGEC 651/2014 - art. 53</t>
  </si>
  <si>
    <t>RGEC 651/2014 - art. 56</t>
  </si>
  <si>
    <t>RGEC 651/2014 - art. 55</t>
  </si>
  <si>
    <t>RGEC 651/2014 - art. 50</t>
  </si>
  <si>
    <t>LD sauvetage et  restructuration d’entreprises en difficulté autres que les établissements financiers du 31/07/2014</t>
  </si>
  <si>
    <t xml:space="preserve">RGEC 651/2014 - art. 20 et décret n° 2014-758 du 2 juillet 2014 relatif aux zones AFR et aux zones d’aide à l’investissement des PME
pour la période 2014-2020 </t>
  </si>
  <si>
    <t>financement risque PME - investissement en capital</t>
  </si>
  <si>
    <t>financement risque PME - exemption ou avantage fiscal</t>
  </si>
  <si>
    <t>financement risque jeunes pousses - investissement en capital</t>
  </si>
  <si>
    <t>financement risque jeunes pousses - exemption ou avantage fiscal</t>
  </si>
  <si>
    <t>plateforme négociation PME - investissement en capital</t>
  </si>
  <si>
    <t>plateforme négociation PME - exemption ou avantage fiscal</t>
  </si>
  <si>
    <t>coûts prospection - investissement en capital</t>
  </si>
  <si>
    <t>coûts prospection - exemption ou avantage fiscal</t>
  </si>
  <si>
    <t>Régime cadre d'aides aux services de conseil en faveur des PME - Avances récupérables</t>
  </si>
  <si>
    <t>Régime cadre d'aides à la participation des PME aux foires - Avances récupérables</t>
  </si>
  <si>
    <t>Régime cadre d'aides à l'innovation en faveur des PME - avances récupérables</t>
  </si>
  <si>
    <t>innovation PME - avances récupérables</t>
  </si>
  <si>
    <t>Régime cadre d'aides à l'innovation en faveur des jeunes pousses - avances récupérables</t>
  </si>
  <si>
    <t>jeunes pousses - avances récupérables</t>
  </si>
  <si>
    <t>financement risque PME - prêts et avances récupérables</t>
  </si>
  <si>
    <t>financement risque jeunes pousses - prêts et avances récupérables</t>
  </si>
  <si>
    <t>plateforme négociation PME - prêts et avances récupérables</t>
  </si>
  <si>
    <t>coûts prospection PME - prêts et avances récupérables</t>
  </si>
  <si>
    <t>infrastructures recherche-avances récupérables</t>
  </si>
  <si>
    <t>pôles d'innovation-avances récupérables</t>
  </si>
  <si>
    <t>innovation PME-avances récupérables</t>
  </si>
  <si>
    <t>innovation procédé et organisation-avances récupérables</t>
  </si>
  <si>
    <t>R&amp;D pêche et aquaculture-avances récupérables</t>
  </si>
  <si>
    <t>embauche travailleurs défavorisés - prêts et avances récupérables</t>
  </si>
  <si>
    <t>emploi travailleurs handicapés - prêts et avances récupérables</t>
  </si>
  <si>
    <t>compensation surcoût emploi travailleurs handicapés - prêts et avances récupérables</t>
  </si>
  <si>
    <t>compensation surcoût emploi travailleurs défavorisés - prêts et avances récupérables</t>
  </si>
  <si>
    <t>dépassement normes communautaires - prêts et avances récupérables</t>
  </si>
  <si>
    <t>adaptation anticipée normes UE - prêts et avances récupérables</t>
  </si>
  <si>
    <t>efficacité énergétique - prêts et avances récupérables</t>
  </si>
  <si>
    <t>efficacité énergétique des bâtiments - prêts et avances récupérables</t>
  </si>
  <si>
    <t>cogénération à haut rendement - prêts et avances récupérables</t>
  </si>
  <si>
    <t>énergie renouvelable - prêts et avances récupérables</t>
  </si>
  <si>
    <t>sites contaminés - prêts et avances récupérables</t>
  </si>
  <si>
    <t>réseaux de chaleur et de froid efficace - prêts et avances récupérables</t>
  </si>
  <si>
    <t>recyclage et réemploi des déchets - prêts et avances récupérables</t>
  </si>
  <si>
    <t>infrastructures énergétiques - prêts et avances récupérables</t>
  </si>
  <si>
    <t>études environnementales - prêts et avances récupérables</t>
  </si>
  <si>
    <t>régime cadre d'aides en faveur de la 
culture et de la conservation du patrimoine pour la période (RGEC) - avances récupérables</t>
  </si>
  <si>
    <t>culture et conservation du patrimoine - avances récupérables</t>
  </si>
  <si>
    <t xml:space="preserve">Calamités naturelles - prêts et avances récupérables </t>
  </si>
  <si>
    <t>PME en difficulté - avances récupérables</t>
  </si>
  <si>
    <t>Régime cadre d'aides à l'innovation en faveur des PME - bonifications d'intérêts</t>
  </si>
  <si>
    <t>innovation PME - bonifications d'intérêts</t>
  </si>
  <si>
    <t>Régime cadre d'aides à l'innovation en faveur des jeunes pousses - bonifications d'intérêts</t>
  </si>
  <si>
    <t>jeunes pousses - bonifications d'intérêts</t>
  </si>
  <si>
    <t>financement risque PME - subventions et bonifications d'intérêts</t>
  </si>
  <si>
    <t>financement risque jeunes pousses - subventions et bonifications d'intérêts</t>
  </si>
  <si>
    <t>plateforme négociation PME - subventions et bonifications d'intérêts</t>
  </si>
  <si>
    <t>coûts prospection PME - subventions et bonifications d'intérêts</t>
  </si>
  <si>
    <t>infrastructures recherche-bonifications d'intérêts</t>
  </si>
  <si>
    <t>pôles d'innovation-bonifications d'intérêts</t>
  </si>
  <si>
    <t>innovation PME-bonifications d'intérêts</t>
  </si>
  <si>
    <t>innovation procédé et organisation-bonifications d'intérêts</t>
  </si>
  <si>
    <t>R&amp;D pêche et aquaculture-bonifications d'intérêts</t>
  </si>
  <si>
    <t xml:space="preserve"> embauche travailleurs défavorisés -Subventions et bonifications d'intérêts</t>
  </si>
  <si>
    <t>compensation surcoût emploi travailleurs handicapés - Subventions et bonifications d'intérêts</t>
  </si>
  <si>
    <t>compensation surcoût emploi travailleurs défavorisés - subventions et bonifications d'intérêts</t>
  </si>
  <si>
    <t>Formation - Subventions et bonifications d'intérêts</t>
  </si>
  <si>
    <t>dépassement normes communautaires - Subventions et bonifications d'intérêts</t>
  </si>
  <si>
    <t>adaptation anticipée normes UE - Subventions et bonifications d'intérêts</t>
  </si>
  <si>
    <t>efficacité énergétique - Subventions et bonifications d'intérêts</t>
  </si>
  <si>
    <t>efficacité énergétique des bâtiments - subventions et bonifications d'intérêts</t>
  </si>
  <si>
    <t>cogénération à haut rendement - subventions et bonifications d'intérêts</t>
  </si>
  <si>
    <t>énergie renouvelable - subventions et bonifications d'intérêts</t>
  </si>
  <si>
    <t>sites contaminés - subventions et bonifications d'intérêts</t>
  </si>
  <si>
    <t>réseaux de chaleur et de froid efficace - subventions et bonifications d'intérêts</t>
  </si>
  <si>
    <t>recyclage et réemploi des déchets - subventions et bonifications d'intérêts</t>
  </si>
  <si>
    <t>infrastructures énergétiques - subventions et bonifications d'intérêts</t>
  </si>
  <si>
    <t>études environnementales - subventions et bonifications d'intérêts</t>
  </si>
  <si>
    <t xml:space="preserve">régime cadre d'aides en faveur de la 
culture et de la conservation du patrimoine pour la période (RGEC) - bonifications d'intérêts </t>
  </si>
  <si>
    <t>culture et conservation du patrimoine - bonifications d'intérêts</t>
  </si>
  <si>
    <t>infrastructures locales - subventions et bonifications d'intérêts</t>
  </si>
  <si>
    <t>infrastructures sportives et récréatives- bonifications d'intérêts</t>
  </si>
  <si>
    <t>Calamités naturelles - subventions et bonifications d'intérêts</t>
  </si>
  <si>
    <t>PME en difficulté - bonifications d'intérêts</t>
  </si>
  <si>
    <t>CTE - bonifications d'intérêts</t>
  </si>
  <si>
    <t>Régime cadre d'aides au financement du risque des PME (RGEC)</t>
  </si>
  <si>
    <t>Régime cadre d'aides en faveur des jeunes pousses (RGEC)</t>
  </si>
  <si>
    <t>Régime cadre d'aides en faveur des plateformes de négociation alternatives spécialisées dans les PME (RGEC)</t>
  </si>
  <si>
    <t>Régime cadre d'aides couvrant les coûts de prospection (RGEC)</t>
  </si>
  <si>
    <t>Subventions</t>
  </si>
  <si>
    <t>Formation - garanties</t>
  </si>
  <si>
    <t>Formation - avances remboursables et prêts</t>
  </si>
  <si>
    <t>INFRASTRUCTURES SPORTIVES</t>
  </si>
  <si>
    <t>INFRASTRUCTURES LOCALES</t>
  </si>
  <si>
    <t>Forme de l'aide</t>
  </si>
  <si>
    <t>Montant des aides versées incluant les cofinancements sur fonds européens
(en euros)</t>
  </si>
  <si>
    <t>Montant nominal des aides versées
(en euros)</t>
  </si>
  <si>
    <t>Développement expérimental-subventions</t>
  </si>
  <si>
    <t>Développement expérimental-bonifications d'intérêts</t>
  </si>
  <si>
    <t>Développement expérimental-avances récupérables</t>
  </si>
  <si>
    <t>Développement expérimental-prêts à taux réduit</t>
  </si>
  <si>
    <t>Développement expérimental-garanties</t>
  </si>
  <si>
    <t>Etudes de faisabilité-subventions</t>
  </si>
  <si>
    <t>Etudes de faisabilité-bonifications d'intérêts</t>
  </si>
  <si>
    <t>Etudes de faisabilité-avances récupérables</t>
  </si>
  <si>
    <t>Etudes de faisabilité-prêts à taux réduit</t>
  </si>
  <si>
    <t>Etudes de faisabilité-garanties</t>
  </si>
  <si>
    <t>Finalité</t>
  </si>
  <si>
    <t>Montant des cofinancements FESI</t>
  </si>
  <si>
    <t>Numéro</t>
  </si>
  <si>
    <t>Avances remboursables</t>
  </si>
  <si>
    <t>Garanties</t>
  </si>
  <si>
    <t>Prêts</t>
  </si>
  <si>
    <t>Régime d’aides en faveur des infrastructures dans les ports maritimes et intérieurs, de leur voies d’accès et du dragage d’investissement</t>
  </si>
  <si>
    <t>AIDES INDIVIDUELLES A CARACTERE SOCIAL</t>
  </si>
  <si>
    <t>Aide à la protection sociale complémentaire des agents de la fonction publique
territoriale</t>
  </si>
  <si>
    <t>Aide à la protection sociale complémentaire</t>
  </si>
  <si>
    <t>N 495/2010</t>
  </si>
  <si>
    <t>107-2 TFUE</t>
  </si>
  <si>
    <t>subventions et bonifications d'intérêts</t>
  </si>
  <si>
    <t xml:space="preserve"> prêt et avance récupérable</t>
  </si>
  <si>
    <t>garanties</t>
  </si>
  <si>
    <t>PME - Garanties</t>
  </si>
  <si>
    <t>PME - Prêts à taux réduits</t>
  </si>
  <si>
    <t xml:space="preserve">Régime cadre d'aides en faveur de l'investissement des PME  </t>
  </si>
  <si>
    <t xml:space="preserve">Régime cadre d'aides en faveur de l'investissement des PME </t>
  </si>
  <si>
    <t xml:space="preserve">Régime cadre exempté relatif aux aides à finalité régionale </t>
  </si>
  <si>
    <t>Régime cadre exempté relatif aux aides à finalité régionale</t>
  </si>
  <si>
    <t>Régime cadre d'aides en faveur de l'investissement des PME</t>
  </si>
  <si>
    <t>PME - avances récupérables</t>
  </si>
  <si>
    <t>PME - Subventions</t>
  </si>
  <si>
    <t>PME - Bonifications d'intérêts</t>
  </si>
  <si>
    <t>Conseils  aux PME - Subventions</t>
  </si>
  <si>
    <t>Conseils  aux PME - Bonifications d'intérêts</t>
  </si>
  <si>
    <t>Conseils  aux PME - Prêts à taux réduits</t>
  </si>
  <si>
    <t>Conseils  aux PME - Garanties</t>
  </si>
  <si>
    <t>Foires - Subventions</t>
  </si>
  <si>
    <t>Foires - Bonifications d'intérêts</t>
  </si>
  <si>
    <t>Foires - avances récupérables</t>
  </si>
  <si>
    <t>Conseils  aux PME - avances récupérables</t>
  </si>
  <si>
    <t>Foires - Garanties</t>
  </si>
  <si>
    <t>Foires - Prêts à taux réduits</t>
  </si>
  <si>
    <t>du 10/07/2015 au 31/12/2023</t>
  </si>
  <si>
    <t>du 12/10/2020 au 31/12/2023</t>
  </si>
  <si>
    <t>du 19/10/2020 au 31/12/2023</t>
  </si>
  <si>
    <t>du 13/10/2020 au 31/12/2023</t>
  </si>
  <si>
    <t>Montant nominal des aides versées incluant les cofinancements sur fonds européens
(en euros)</t>
  </si>
  <si>
    <t>Recherche fondamentale-prêts à taux réduit</t>
  </si>
  <si>
    <t>Recherche fondamentale-garanties</t>
  </si>
  <si>
    <t>Recherche fondamentale-avances récupérables</t>
  </si>
  <si>
    <t>Recherche fondamentale-bonifications d'intérêts</t>
  </si>
  <si>
    <t>Recherche fondamentale-subventions</t>
  </si>
  <si>
    <t>Recherche industrielle-subventions</t>
  </si>
  <si>
    <t>Recherche industrielle-bonifications d'intérêts</t>
  </si>
  <si>
    <t>Recherche industrielle-avances récupérables</t>
  </si>
  <si>
    <t>Recherche industrielle-prêts à taux réduit</t>
  </si>
  <si>
    <t>Recherche industrielle-garanties</t>
  </si>
  <si>
    <t>RGEC 651/2014 - art. 13 et suivants et décret  du 30 juin 2022 relatif aux zones AFR et aux zones d’aide à l’investissement des PME
pour la période 2022-2027</t>
  </si>
  <si>
    <t>Régime  cadre  temporaire  Ukraine</t>
  </si>
  <si>
    <t>Section 2.1 de l'encadrement temporaire</t>
  </si>
  <si>
    <t>SA.103934</t>
  </si>
  <si>
    <t>du 01/12/22
au
31/12/23</t>
  </si>
  <si>
    <t>01/01/2024 au 31/12/2026</t>
  </si>
  <si>
    <t xml:space="preserve"> INFRASTRUCTURES PORTUAIRES (II)</t>
  </si>
  <si>
    <t>Régime d'aides relatif aux aides au fonctionnement es aéroports à faible trafic</t>
  </si>
  <si>
    <t xml:space="preserve"> INFRASTRUCTURES AEROPORTUAIRES (II)</t>
  </si>
  <si>
    <t>RGEC 651/2014 - art. 56 bis</t>
  </si>
  <si>
    <t>Régime d'aide exempté de notification relatif aux aides à l’investissement en faveur des aéroports</t>
  </si>
  <si>
    <t>Régime d'aide exempté de notification relatif aux aides au dragage d'entretien dans les ports maritimes et intérieurs</t>
  </si>
  <si>
    <r>
      <rPr>
        <b/>
        <sz val="8"/>
        <color rgb="FFFF0000"/>
        <rFont val="Arial"/>
        <family val="2"/>
      </rPr>
      <t>ELEMENT D'AIDE</t>
    </r>
    <r>
      <rPr>
        <b/>
        <sz val="8"/>
        <color indexed="8"/>
        <rFont val="Arial"/>
        <family val="2"/>
      </rPr>
      <t xml:space="preserve"> Equivalent subvention brut (ESB) des aides versées sous forme de prêts, avances récupérables et garanties
(en euros)</t>
    </r>
  </si>
  <si>
    <r>
      <rPr>
        <b/>
        <sz val="8"/>
        <color rgb="FFFF0000"/>
        <rFont val="Arial"/>
        <family val="2"/>
      </rPr>
      <t>MONTANT NOMINAL</t>
    </r>
    <r>
      <rPr>
        <b/>
        <sz val="8"/>
        <color indexed="8"/>
        <rFont val="Arial"/>
        <family val="2"/>
      </rPr>
      <t xml:space="preserve"> des aides versées
(en euros)</t>
    </r>
  </si>
  <si>
    <t>ELEMENT D'AIDE  Equivalent subvention brut (ESB) des aides versées sous forme de prêts, avances récupérables et garanties
(en euros)</t>
  </si>
  <si>
    <r>
      <rPr>
        <b/>
        <sz val="8"/>
        <color indexed="8"/>
        <rFont val="Arial"/>
        <family val="2"/>
      </rPr>
      <t xml:space="preserve">SA.111728 </t>
    </r>
    <r>
      <rPr>
        <sz val="8"/>
        <color indexed="8"/>
        <rFont val="Arial"/>
        <family val="2"/>
      </rPr>
      <t>(anciens SA.40453; SA.52394; SA.59106; SA.100189 )</t>
    </r>
  </si>
  <si>
    <r>
      <rPr>
        <b/>
        <sz val="8"/>
        <color indexed="8"/>
        <rFont val="Arial"/>
        <family val="2"/>
      </rPr>
      <t>SA.111729</t>
    </r>
    <r>
      <rPr>
        <sz val="8"/>
        <color indexed="8"/>
        <rFont val="Arial"/>
        <family val="2"/>
      </rPr>
      <t xml:space="preserve"> (anciens  SA.40390; SA.59107)</t>
    </r>
  </si>
  <si>
    <r>
      <rPr>
        <b/>
        <sz val="8"/>
        <color indexed="8"/>
        <rFont val="Arial"/>
        <family val="2"/>
      </rPr>
      <t xml:space="preserve">SA.111727 </t>
    </r>
    <r>
      <rPr>
        <sz val="8"/>
        <color indexed="8"/>
        <rFont val="Arial"/>
        <family val="2"/>
      </rPr>
      <t>(anciens SA.40208;SA.58982)</t>
    </r>
  </si>
  <si>
    <r>
      <rPr>
        <b/>
        <sz val="8"/>
        <color indexed="8"/>
        <rFont val="Arial"/>
        <family val="2"/>
      </rPr>
      <t>SA.111722</t>
    </r>
    <r>
      <rPr>
        <sz val="8"/>
        <color indexed="8"/>
        <rFont val="Arial"/>
        <family val="2"/>
      </rPr>
      <t xml:space="preserve"> (anciens SA.40207; SA.58981)</t>
    </r>
  </si>
  <si>
    <r>
      <rPr>
        <b/>
        <sz val="8"/>
        <color indexed="8"/>
        <rFont val="Arial"/>
        <family val="2"/>
      </rPr>
      <t>SA.111726</t>
    </r>
    <r>
      <rPr>
        <sz val="8"/>
        <color indexed="8"/>
        <rFont val="Arial"/>
        <family val="2"/>
      </rPr>
      <t xml:space="preserve"> (anciens SA.40405; SA.59108)</t>
    </r>
  </si>
  <si>
    <r>
      <rPr>
        <b/>
        <sz val="8"/>
        <color indexed="8"/>
        <rFont val="Arial"/>
        <family val="2"/>
      </rPr>
      <t>SA.111666</t>
    </r>
    <r>
      <rPr>
        <sz val="8"/>
        <color indexed="8"/>
        <rFont val="Arial"/>
        <family val="2"/>
      </rPr>
      <t xml:space="preserve"> (ancien SA.42681)</t>
    </r>
  </si>
  <si>
    <r>
      <rPr>
        <b/>
        <sz val="8"/>
        <color indexed="8"/>
        <rFont val="Arial"/>
        <family val="2"/>
      </rPr>
      <t>SA.111117</t>
    </r>
    <r>
      <rPr>
        <sz val="8"/>
        <color indexed="8"/>
        <rFont val="Arial"/>
        <family val="2"/>
      </rPr>
      <t xml:space="preserve"> (anciens SA.40206; SA.58980) </t>
    </r>
  </si>
  <si>
    <r>
      <rPr>
        <b/>
        <sz val="8"/>
        <color indexed="8"/>
        <rFont val="Arial"/>
        <family val="2"/>
      </rPr>
      <t xml:space="preserve">SA.111817 </t>
    </r>
    <r>
      <rPr>
        <sz val="8"/>
        <color indexed="8"/>
        <rFont val="Arial"/>
        <family val="2"/>
      </rPr>
      <t>(anciens SA.48740; SA.58993)</t>
    </r>
  </si>
  <si>
    <r>
      <rPr>
        <b/>
        <sz val="8"/>
        <color indexed="8"/>
        <rFont val="Arial"/>
        <family val="2"/>
      </rPr>
      <t xml:space="preserve">SA.111116 </t>
    </r>
    <r>
      <rPr>
        <sz val="8"/>
        <color indexed="8"/>
        <rFont val="Arial"/>
        <family val="2"/>
      </rPr>
      <t>(anciens SA.40424 ; SA.59104)</t>
    </r>
  </si>
  <si>
    <r>
      <rPr>
        <b/>
        <sz val="8"/>
        <color indexed="8"/>
        <rFont val="Arial"/>
        <family val="2"/>
      </rPr>
      <t>SA.110568</t>
    </r>
    <r>
      <rPr>
        <sz val="8"/>
        <color indexed="8"/>
        <rFont val="Arial"/>
        <family val="2"/>
      </rPr>
      <t xml:space="preserve"> (anciens SA.41259 ; SA.59020)</t>
    </r>
  </si>
  <si>
    <r>
      <rPr>
        <b/>
        <sz val="8"/>
        <color indexed="8"/>
        <rFont val="Arial"/>
        <family val="2"/>
      </rPr>
      <t>SA.111120</t>
    </r>
    <r>
      <rPr>
        <sz val="8"/>
        <color indexed="8"/>
        <rFont val="Arial"/>
        <family val="2"/>
      </rPr>
      <t xml:space="preserve"> (anciens SA.40646; SA.59105; SA.64779)</t>
    </r>
  </si>
  <si>
    <t>COOPERATION TERRITORIALE EUROPEENNE (CTE)</t>
  </si>
  <si>
    <r>
      <rPr>
        <b/>
        <sz val="8"/>
        <color indexed="8"/>
        <rFont val="Arial"/>
        <family val="2"/>
      </rPr>
      <t>SA.111667</t>
    </r>
    <r>
      <rPr>
        <sz val="8"/>
        <color indexed="8"/>
        <rFont val="Arial"/>
        <family val="2"/>
      </rPr>
      <t xml:space="preserve">  (anciens SA.51296; SA 59258)</t>
    </r>
  </si>
  <si>
    <r>
      <rPr>
        <b/>
        <sz val="8"/>
        <color indexed="8"/>
        <rFont val="Arial"/>
        <family val="2"/>
      </rPr>
      <t>SA.111670</t>
    </r>
    <r>
      <rPr>
        <sz val="8"/>
        <color indexed="8"/>
        <rFont val="Arial"/>
        <family val="2"/>
      </rPr>
      <t xml:space="preserve"> (anciens SA.51619; SA 59259)</t>
    </r>
  </si>
  <si>
    <r>
      <rPr>
        <b/>
        <sz val="8"/>
        <color indexed="8"/>
        <rFont val="Arial"/>
        <family val="2"/>
      </rPr>
      <t>SA.111671</t>
    </r>
    <r>
      <rPr>
        <sz val="8"/>
        <color indexed="8"/>
        <rFont val="Arial"/>
        <family val="2"/>
      </rPr>
      <t xml:space="preserve"> (anciens SA. 55030; SA. 59257)</t>
    </r>
  </si>
  <si>
    <r>
      <rPr>
        <b/>
        <sz val="8"/>
        <color indexed="8"/>
        <rFont val="Arial"/>
        <family val="2"/>
      </rPr>
      <t>SA.111669</t>
    </r>
    <r>
      <rPr>
        <sz val="8"/>
        <color indexed="8"/>
        <rFont val="Arial"/>
        <family val="2"/>
      </rPr>
      <t xml:space="preserve"> (anciens SA.55029; SA.59256)</t>
    </r>
  </si>
  <si>
    <r>
      <rPr>
        <b/>
        <sz val="8"/>
        <color indexed="8"/>
        <rFont val="Arial"/>
        <family val="2"/>
      </rPr>
      <t xml:space="preserve">SA.119559  </t>
    </r>
    <r>
      <rPr>
        <sz val="8"/>
        <color indexed="8"/>
        <rFont val="Arial"/>
        <family val="2"/>
      </rPr>
      <t xml:space="preserve">(anciens SA.101924; SA.103603; SA. 111668; SA. 117857) </t>
    </r>
  </si>
  <si>
    <r>
      <rPr>
        <b/>
        <sz val="8"/>
        <color indexed="8"/>
        <rFont val="Arial"/>
        <family val="2"/>
      </rPr>
      <t xml:space="preserve">SA.111723 </t>
    </r>
    <r>
      <rPr>
        <sz val="8"/>
        <color indexed="8"/>
        <rFont val="Arial"/>
        <family val="2"/>
      </rPr>
      <t>(anciens SA.40391;SA.58995)</t>
    </r>
  </si>
  <si>
    <t xml:space="preserve"> INFRASTRUCTURES AEROPORTUAIRES (I)</t>
  </si>
  <si>
    <t xml:space="preserve"> INFRASTRUCTURES PORTUAIRES (I)</t>
  </si>
  <si>
    <t>Normandie</t>
  </si>
  <si>
    <t>Régime cadre relatif aux aides temporaires destinées à soutenir l’investissement en vue d’une reprise durable</t>
  </si>
  <si>
    <t>Section 3.13 de l'encadrement temporaire</t>
  </si>
  <si>
    <t>du 21/04/22
au
31/12/23</t>
  </si>
  <si>
    <t>Prêts bonifiés</t>
  </si>
  <si>
    <t xml:space="preserve">subventions </t>
  </si>
  <si>
    <t>Régime cadre temporaire pour le soutien aux entreprises dans le cadre de la COVID 19</t>
  </si>
  <si>
    <t>Régime cadre temporaire pour le soutien aux entreprises dans le cadre de la COVID 20</t>
  </si>
  <si>
    <t>Régime cadre temporaire en faveur de projets de recherche et de développement liés à la Covid-19</t>
  </si>
  <si>
    <t>Avantages fiscaux</t>
  </si>
  <si>
    <t>Prêts à taux réduit ou zéro</t>
  </si>
  <si>
    <t>Vérif Total</t>
  </si>
  <si>
    <t xml:space="preserve"> INFRASTRUCTURES PORTUAIRES (III)</t>
  </si>
  <si>
    <t xml:space="preserve">Régime d’aides exempté de notification relatif aux aides à l’investissement en faveur des
installations terminales embranchées (ITE) dans les ports maritimes et intérieurs
</t>
  </si>
  <si>
    <r>
      <rPr>
        <b/>
        <sz val="8"/>
        <color indexed="8"/>
        <rFont val="Arial"/>
        <family val="2"/>
      </rPr>
      <t>SA.111672</t>
    </r>
    <r>
      <rPr>
        <sz val="8"/>
        <color indexed="8"/>
        <rFont val="Arial"/>
        <family val="2"/>
      </rPr>
      <t xml:space="preserve"> (anciens SA.62481
SA.49440)
</t>
    </r>
  </si>
  <si>
    <t>RGEC 651/2014 - art. 56 ter et quater</t>
  </si>
  <si>
    <t>INFRASTRUCTURES FERROVIAIRES</t>
  </si>
  <si>
    <t xml:space="preserve">SA.112958 </t>
  </si>
  <si>
    <t>Dispositif régional de continuité territoriale à La Réunion</t>
  </si>
  <si>
    <t xml:space="preserve"> Bon de réduction tarifaire ou remboursement, attribué sur le prix du billet d'avion sur une liaison reliant la Réunion à l’Hexagone</t>
  </si>
  <si>
    <t>du 16/02/2015 au 31/12/2026</t>
  </si>
  <si>
    <t>SA.48483</t>
  </si>
  <si>
    <t>Aides à la création et à la modernisation d'installations terminales embrachées (ITE) - embranchements ferroviaires ou ITE</t>
  </si>
  <si>
    <t>01/12/2017  au 30/11/2022</t>
  </si>
  <si>
    <t>Article L2100-2 du Code des Transports, modifiée par
l'ordonnance n° 2015-855 du 15 juillet 2015 – article 1</t>
  </si>
  <si>
    <t>MESURES DE SOUTIEN AU TRANSPORT</t>
  </si>
  <si>
    <t>aide au fret</t>
  </si>
  <si>
    <r>
      <rPr>
        <b/>
        <sz val="8"/>
        <color indexed="8"/>
        <rFont val="Arial"/>
        <family val="2"/>
      </rPr>
      <t xml:space="preserve">SA.108965 </t>
    </r>
    <r>
      <rPr>
        <sz val="8"/>
        <color indexed="8"/>
        <rFont val="Arial"/>
        <family val="2"/>
      </rPr>
      <t>(ancien SA. 49772; SA. 60118 ; SA.102060)</t>
    </r>
  </si>
  <si>
    <t>RGEC 651/2014</t>
  </si>
  <si>
    <t>NUMERIQUE</t>
  </si>
  <si>
    <t>Aide d'État Plan France très haut débit</t>
  </si>
  <si>
    <t>RGEC 651/2015</t>
  </si>
  <si>
    <r>
      <rPr>
        <b/>
        <sz val="8"/>
        <color indexed="8"/>
        <rFont val="Arial"/>
        <family val="2"/>
      </rPr>
      <t>SA.108574</t>
    </r>
    <r>
      <rPr>
        <sz val="8"/>
        <color indexed="8"/>
        <rFont val="Arial"/>
        <family val="2"/>
      </rPr>
      <t xml:space="preserve"> (ancien SA.37183)</t>
    </r>
  </si>
  <si>
    <t>17/07/2023 au 31/12/2026</t>
  </si>
  <si>
    <t xml:space="preserve">RGEC 651/2016 ; Article 107, paragraphe 2, point a), TFUE </t>
  </si>
  <si>
    <r>
      <rPr>
        <b/>
        <sz val="8"/>
        <color indexed="8"/>
        <rFont val="Arial"/>
        <family val="2"/>
      </rPr>
      <t>SA.105172</t>
    </r>
    <r>
      <rPr>
        <sz val="8"/>
        <color indexed="8"/>
        <rFont val="Arial"/>
        <family val="2"/>
      </rPr>
      <t xml:space="preserve"> (ancien SA.102077)</t>
    </r>
  </si>
  <si>
    <r>
      <rPr>
        <b/>
        <sz val="8"/>
        <color indexed="8"/>
        <rFont val="Arial"/>
        <family val="2"/>
      </rPr>
      <t xml:space="preserve">SA. 100959 </t>
    </r>
    <r>
      <rPr>
        <sz val="8"/>
        <color indexed="8"/>
        <rFont val="Arial"/>
        <family val="2"/>
      </rPr>
      <t>(anciens SA56709 SA56985 SA57367 SA57695 SA57754 SA61330 SA62568 SA62999 SA63564 SA63657)</t>
    </r>
  </si>
  <si>
    <t xml:space="preserve">sections 3.1, 3.2, 3.3, 3.6, 3.7, 3.8, 3.10, 3.11 et 3.12 de
l’encadrement temporaire </t>
  </si>
  <si>
    <t>du 20/12/2021 au 30/06/2022</t>
  </si>
  <si>
    <t>ELEMENT D'AIDE Equivalent subvention brut (ESB) des aides versées sous forme de prêts, avances récupérables et garanties</t>
  </si>
  <si>
    <t>du 01/12/22
au
31/12/24</t>
  </si>
  <si>
    <t>SA.117244</t>
  </si>
  <si>
    <t>subventions</t>
  </si>
  <si>
    <t>Section 2.8 de l'encadrement temporaire</t>
  </si>
  <si>
    <t>Régime d’aides en faveur des projets de développement local menés par les acteurs locaux (DLAL), cofinancés par le FEDER, pour la période 2021-2027</t>
  </si>
  <si>
    <t>Régime d’aides en faveur des projets de développement local menés par les acteurs locaux (DLAL), cofinancés par le FEDER, pour la période 2021-2028</t>
  </si>
  <si>
    <t>FEDER-DLAL</t>
  </si>
  <si>
    <t>Prêts à taux zéro</t>
  </si>
  <si>
    <t>18/07/2025 aau 31/12/2029</t>
  </si>
  <si>
    <t>18/07/2025 aau 31/12/2030</t>
  </si>
  <si>
    <t>SA.116707</t>
  </si>
  <si>
    <t>Articles 107 et 108 TFUE ; Règlement n° 2021/1058 du 24 juin 2021 relatif au FEDER et au Fonds de cohésion; Règlement (UE) n° 2021/1060 du Parlement européen et du Conseil du 24 juin 2021</t>
  </si>
  <si>
    <t>Articles 107 et 108 TFUE ; Règlement n° 2021/1058 du 24 juin 2021 relatif au FEDER et au Fonds de cohésion; Règlement (UE) n° 2021/1060 du Parlement européen et du Conseil du 24 juin 2022</t>
  </si>
  <si>
    <t>Régime d’aides en faveur des investissements dans l’industrie verte</t>
  </si>
  <si>
    <t>02/04/2025 au 31/12/2025</t>
  </si>
  <si>
    <t>Typologie d'aide</t>
  </si>
  <si>
    <t>Communes</t>
  </si>
  <si>
    <t>Montant des aides versées incluant les cofinancements sur fonds européens</t>
  </si>
  <si>
    <t>Nombre de bénéficiaires (en rapport avec les aides versées)</t>
  </si>
  <si>
    <t>Nb bénéficiaires</t>
  </si>
  <si>
    <t>Equivalent subvention brut (ESB) des aides versées sous forme de prêts, avances récupérables et garanties</t>
  </si>
  <si>
    <t>Montant nominal des aides versées sur Fonds Région
(en euros)</t>
  </si>
  <si>
    <t>Montant nominal des aides versées (€)</t>
  </si>
  <si>
    <t>Montant nominal des aides versées</t>
  </si>
  <si>
    <t>PRECISER LE SECTEUR</t>
  </si>
  <si>
    <t>Préciser s'il s'agit d'une aide à l'investissement, ou autre</t>
  </si>
  <si>
    <t>Préciser la nature de l'aide à l'aide de la liste déroulante dans les champs ci-dessous</t>
  </si>
  <si>
    <t>De minimis</t>
  </si>
  <si>
    <t>Subvention</t>
  </si>
  <si>
    <t>Tourisme</t>
  </si>
  <si>
    <t>Prêt à taux 0</t>
  </si>
  <si>
    <t>Entreprises</t>
  </si>
  <si>
    <t>de minimis</t>
  </si>
  <si>
    <t>ESS</t>
  </si>
  <si>
    <t>Agri</t>
  </si>
  <si>
    <t>De minimis agricole</t>
  </si>
  <si>
    <t>Commerce/artisanat</t>
  </si>
  <si>
    <t>OCM</t>
  </si>
  <si>
    <t>Aide à la plantation de haie</t>
  </si>
  <si>
    <t>Opération collective</t>
  </si>
  <si>
    <t>Aide à l'investissement</t>
  </si>
  <si>
    <t>Aide au fonctionnement (association)</t>
  </si>
  <si>
    <t>entreprises PME/TPE/ESS</t>
  </si>
  <si>
    <t>Subvention en fonctionnement</t>
  </si>
  <si>
    <t>Aide FILA - investissement</t>
  </si>
  <si>
    <t xml:space="preserve"> </t>
  </si>
  <si>
    <t>Immobilier</t>
  </si>
  <si>
    <t>Aide à la location / immobilier</t>
  </si>
  <si>
    <t>aide à la location immobilier commerce</t>
  </si>
  <si>
    <t>aide à l'investissement immobilier  commerce</t>
  </si>
  <si>
    <t>Régimes de minimis : versements en 2025</t>
  </si>
  <si>
    <t>Régimes notifiés ou exemptés : versements en 2025</t>
  </si>
  <si>
    <t>Régimes d'aides encadrement temporaire COVID-19 versés en 2025</t>
  </si>
  <si>
    <t>Régimes cadres  temporaire  Ukraine - TCTF / Versements en 2025</t>
  </si>
  <si>
    <t>Montant des cofinancements FESI (en euros)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</si>
</sst>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\ _€_-;\-* #,##0.00\ _€_-;_-* \-??\ _€_-;_-@_-"/>
    <numFmt numFmtId="167" formatCode="_-* #,##0.00\ [$€]_-;\-* #,##0.00\ [$€]_-;_-* &quot;-&quot;??\ [$€]_-;_-@_-"/>
    <numFmt numFmtId="168" formatCode="&quot; &quot;#,##0.00&quot;    &quot;;&quot;-&quot;#,##0.00&quot;    &quot;;&quot; &quot;&quot;-&quot;#&quot;    &quot;;@&quot; &quot;"/>
    <numFmt numFmtId="169" formatCode="_-* #,##0.00&quot; €&quot;_-;\-* #,##0.00&quot; €&quot;_-;_-* \-??&quot; €&quot;_-;_-@_-"/>
    <numFmt numFmtId="170" formatCode="#,##0_ ;\-#,##0\ "/>
    <numFmt numFmtId="171" formatCode="_-* #,##0.0\ _€_-;\-* #,##0.0\ _€_-;_-* &quot;-&quot;??\ _€_-;_-@_-"/>
    <numFmt numFmtId="172" formatCode="_-* #,##0.0\ _€_-;\-* #,##0.0\ _€_-;_-* &quot;-&quot;?\ _€_-;_-@_-"/>
  </numFmts>
  <fonts count="59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indexed="10"/>
      <name val="Arial"/>
      <family val="2"/>
    </font>
    <font>
      <b/>
      <sz val="11"/>
      <color indexed="52"/>
      <name val="Arial"/>
      <family val="2"/>
    </font>
    <font>
      <sz val="11"/>
      <color indexed="52"/>
      <name val="Arial"/>
      <family val="2"/>
    </font>
    <font>
      <sz val="11"/>
      <color indexed="62"/>
      <name val="Arial"/>
      <family val="2"/>
    </font>
    <font>
      <sz val="11"/>
      <color indexed="20"/>
      <name val="Arial"/>
      <family val="2"/>
    </font>
    <font>
      <sz val="11"/>
      <color indexed="60"/>
      <name val="Arial"/>
      <family val="2"/>
    </font>
    <font>
      <sz val="11"/>
      <color indexed="17"/>
      <name val="Arial"/>
      <family val="2"/>
    </font>
    <font>
      <b/>
      <sz val="11"/>
      <color indexed="63"/>
      <name val="Arial"/>
      <family val="2"/>
    </font>
    <font>
      <i/>
      <sz val="11"/>
      <color indexed="23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  <charset val="1"/>
    </font>
    <font>
      <sz val="10"/>
      <name val="Verdan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b/>
      <u/>
      <sz val="12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color theme="3" tint="0.39997558519241921"/>
      <name val="Arial"/>
      <family val="2"/>
    </font>
    <font>
      <sz val="8"/>
      <color theme="3" tint="0.3999755851924192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22">
    <xf numFmtId="0" fontId="0" fillId="0" borderId="0"/>
    <xf numFmtId="0" fontId="26" fillId="2" borderId="0" applyNumberFormat="0" applyBorder="0" applyAlignment="0" applyProtection="0"/>
    <xf numFmtId="0" fontId="9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6" fillId="4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6" fillId="6" borderId="0" applyNumberFormat="0" applyBorder="0" applyAlignment="0" applyProtection="0"/>
    <xf numFmtId="0" fontId="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6" fillId="8" borderId="0" applyNumberFormat="0" applyBorder="0" applyAlignment="0" applyProtection="0"/>
    <xf numFmtId="0" fontId="9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6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6" fillId="12" borderId="0" applyNumberFormat="0" applyBorder="0" applyAlignment="0" applyProtection="0"/>
    <xf numFmtId="0" fontId="9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26" fillId="14" borderId="0" applyNumberFormat="0" applyBorder="0" applyAlignment="0" applyProtection="0"/>
    <xf numFmtId="0" fontId="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16" borderId="0" applyNumberFormat="0" applyBorder="0" applyAlignment="0" applyProtection="0"/>
    <xf numFmtId="0" fontId="9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6" fillId="18" borderId="0" applyNumberFormat="0" applyBorder="0" applyAlignment="0" applyProtection="0"/>
    <xf numFmtId="0" fontId="9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6" fillId="8" borderId="0" applyNumberFormat="0" applyBorder="0" applyAlignment="0" applyProtection="0"/>
    <xf numFmtId="0" fontId="9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6" fillId="14" borderId="0" applyNumberFormat="0" applyBorder="0" applyAlignment="0" applyProtection="0"/>
    <xf numFmtId="0" fontId="9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6" fillId="20" borderId="0" applyNumberFormat="0" applyBorder="0" applyAlignment="0" applyProtection="0"/>
    <xf numFmtId="0" fontId="9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7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16" borderId="0" applyNumberFormat="0" applyBorder="0" applyAlignment="0" applyProtection="0"/>
    <xf numFmtId="0" fontId="10" fillId="17" borderId="0" applyNumberFormat="0" applyBorder="0" applyAlignment="0" applyProtection="0"/>
    <xf numFmtId="0" fontId="27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4" borderId="0" applyNumberFormat="0" applyBorder="0" applyAlignment="0" applyProtection="0"/>
    <xf numFmtId="0" fontId="10" fillId="25" borderId="0" applyNumberFormat="0" applyBorder="0" applyAlignment="0" applyProtection="0"/>
    <xf numFmtId="0" fontId="27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10" fillId="29" borderId="0" applyNumberFormat="0" applyBorder="0" applyAlignment="0" applyProtection="0"/>
    <xf numFmtId="0" fontId="27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33" borderId="0" applyNumberFormat="0" applyBorder="0" applyAlignment="0" applyProtection="0"/>
    <xf numFmtId="0" fontId="27" fillId="34" borderId="0" applyNumberFormat="0" applyBorder="0" applyAlignment="0" applyProtection="0"/>
    <xf numFmtId="0" fontId="10" fillId="35" borderId="0" applyNumberFormat="0" applyBorder="0" applyAlignment="0" applyProtection="0"/>
    <xf numFmtId="0" fontId="27" fillId="24" borderId="0" applyNumberFormat="0" applyBorder="0" applyAlignment="0" applyProtection="0"/>
    <xf numFmtId="0" fontId="10" fillId="25" borderId="0" applyNumberFormat="0" applyBorder="0" applyAlignment="0" applyProtection="0"/>
    <xf numFmtId="0" fontId="27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36" borderId="0" applyNumberFormat="0" applyBorder="0" applyAlignment="0" applyProtection="0"/>
    <xf numFmtId="0" fontId="10" fillId="37" borderId="0" applyNumberFormat="0" applyBorder="0" applyAlignment="0" applyProtection="0"/>
    <xf numFmtId="0" fontId="2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12" fillId="39" borderId="1" applyNumberFormat="0" applyAlignment="0" applyProtection="0"/>
    <xf numFmtId="0" fontId="30" fillId="0" borderId="2" applyNumberFormat="0" applyFill="0" applyAlignment="0" applyProtection="0"/>
    <xf numFmtId="0" fontId="13" fillId="0" borderId="2" applyNumberFormat="0" applyFill="0" applyAlignment="0" applyProtection="0"/>
    <xf numFmtId="0" fontId="8" fillId="40" borderId="3" applyNumberFormat="0" applyFont="0" applyAlignment="0" applyProtection="0"/>
    <xf numFmtId="0" fontId="8" fillId="40" borderId="3" applyNumberFormat="0" applyFont="0" applyAlignment="0" applyProtection="0"/>
    <xf numFmtId="0" fontId="8" fillId="40" borderId="3" applyNumberFormat="0" applyFont="0" applyAlignment="0" applyProtection="0"/>
    <xf numFmtId="0" fontId="8" fillId="40" borderId="3" applyNumberFormat="0" applyFont="0" applyAlignment="0" applyProtection="0"/>
    <xf numFmtId="0" fontId="8" fillId="40" borderId="3" applyNumberFormat="0" applyFont="0" applyAlignment="0" applyProtection="0"/>
    <xf numFmtId="0" fontId="8" fillId="40" borderId="3" applyNumberFormat="0" applyFont="0" applyAlignment="0" applyProtection="0"/>
    <xf numFmtId="0" fontId="8" fillId="40" borderId="3" applyNumberFormat="0" applyFont="0" applyAlignment="0" applyProtection="0"/>
    <xf numFmtId="0" fontId="8" fillId="40" borderId="3" applyNumberFormat="0" applyFont="0" applyAlignment="0" applyProtection="0"/>
    <xf numFmtId="0" fontId="8" fillId="40" borderId="3" applyNumberFormat="0" applyFont="0" applyAlignment="0" applyProtection="0"/>
    <xf numFmtId="0" fontId="8" fillId="40" borderId="3" applyNumberFormat="0" applyFont="0" applyAlignment="0" applyProtection="0"/>
    <xf numFmtId="0" fontId="8" fillId="40" borderId="3" applyNumberFormat="0" applyFont="0" applyAlignment="0" applyProtection="0"/>
    <xf numFmtId="0" fontId="8" fillId="40" borderId="3" applyNumberFormat="0" applyFont="0" applyAlignment="0" applyProtection="0"/>
    <xf numFmtId="0" fontId="8" fillId="41" borderId="3" applyNumberFormat="0" applyAlignment="0" applyProtection="0"/>
    <xf numFmtId="0" fontId="8" fillId="41" borderId="3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31" fillId="12" borderId="1" applyNumberFormat="0" applyAlignment="0" applyProtection="0"/>
    <xf numFmtId="0" fontId="14" fillId="13" borderId="1" applyNumberFormat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9" fontId="8" fillId="0" borderId="0" applyFill="0" applyBorder="0" applyAlignment="0" applyProtection="0"/>
    <xf numFmtId="169" fontId="8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8" fontId="46" fillId="0" borderId="0"/>
    <xf numFmtId="0" fontId="32" fillId="4" borderId="0" applyNumberFormat="0" applyBorder="0" applyAlignment="0" applyProtection="0"/>
    <xf numFmtId="0" fontId="15" fillId="5" borderId="0" applyNumberFormat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8" fillId="0" borderId="0" applyFill="0" applyBorder="0" applyAlignment="0" applyProtection="0"/>
    <xf numFmtId="166" fontId="8" fillId="0" borderId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0" fontId="33" fillId="42" borderId="0" applyNumberFormat="0" applyBorder="0" applyAlignment="0" applyProtection="0"/>
    <xf numFmtId="0" fontId="16" fillId="43" borderId="0" applyNumberFormat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42" fillId="0" borderId="0"/>
    <xf numFmtId="0" fontId="8" fillId="0" borderId="0">
      <alignment vertical="center"/>
    </xf>
    <xf numFmtId="0" fontId="8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167" fontId="48" fillId="0" borderId="0"/>
    <xf numFmtId="0" fontId="48" fillId="0" borderId="0"/>
    <xf numFmtId="0" fontId="8" fillId="0" borderId="0">
      <alignment vertical="center"/>
    </xf>
    <xf numFmtId="0" fontId="8" fillId="0" borderId="0">
      <alignment vertical="center"/>
    </xf>
    <xf numFmtId="0" fontId="43" fillId="0" borderId="0"/>
    <xf numFmtId="167" fontId="45" fillId="0" borderId="0"/>
    <xf numFmtId="167" fontId="45" fillId="0" borderId="0"/>
    <xf numFmtId="167" fontId="45" fillId="0" borderId="0"/>
    <xf numFmtId="167" fontId="45" fillId="0" borderId="0"/>
    <xf numFmtId="167" fontId="45" fillId="0" borderId="0"/>
    <xf numFmtId="167" fontId="45" fillId="0" borderId="0"/>
    <xf numFmtId="0" fontId="48" fillId="0" borderId="0"/>
    <xf numFmtId="0" fontId="8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4" fillId="6" borderId="0" applyNumberFormat="0" applyBorder="0" applyAlignment="0" applyProtection="0"/>
    <xf numFmtId="0" fontId="17" fillId="7" borderId="0" applyNumberFormat="0" applyBorder="0" applyAlignment="0" applyProtection="0"/>
    <xf numFmtId="0" fontId="35" fillId="38" borderId="4" applyNumberFormat="0" applyAlignment="0" applyProtection="0"/>
    <xf numFmtId="0" fontId="35" fillId="38" borderId="4" applyNumberFormat="0" applyAlignment="0" applyProtection="0"/>
    <xf numFmtId="0" fontId="35" fillId="38" borderId="4" applyNumberFormat="0" applyAlignment="0" applyProtection="0"/>
    <xf numFmtId="0" fontId="35" fillId="38" borderId="4" applyNumberFormat="0" applyAlignment="0" applyProtection="0"/>
    <xf numFmtId="0" fontId="35" fillId="38" borderId="4" applyNumberFormat="0" applyAlignment="0" applyProtection="0"/>
    <xf numFmtId="0" fontId="35" fillId="38" borderId="4" applyNumberFormat="0" applyAlignment="0" applyProtection="0"/>
    <xf numFmtId="0" fontId="18" fillId="39" borderId="4" applyNumberFormat="0" applyAlignment="0" applyProtection="0"/>
    <xf numFmtId="0" fontId="3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7" fillId="0" borderId="5" applyNumberFormat="0" applyFill="0" applyAlignment="0" applyProtection="0"/>
    <xf numFmtId="0" fontId="21" fillId="0" borderId="5" applyNumberFormat="0" applyFill="0" applyAlignment="0" applyProtection="0"/>
    <xf numFmtId="0" fontId="38" fillId="0" borderId="6" applyNumberFormat="0" applyFill="0" applyAlignment="0" applyProtection="0"/>
    <xf numFmtId="0" fontId="22" fillId="0" borderId="6" applyNumberFormat="0" applyFill="0" applyAlignment="0" applyProtection="0"/>
    <xf numFmtId="0" fontId="39" fillId="0" borderId="7" applyNumberFormat="0" applyFill="0" applyAlignment="0" applyProtection="0"/>
    <xf numFmtId="0" fontId="23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40" fillId="0" borderId="8" applyNumberFormat="0" applyFill="0" applyAlignment="0" applyProtection="0"/>
    <xf numFmtId="0" fontId="24" fillId="0" borderId="8" applyNumberFormat="0" applyFill="0" applyAlignment="0" applyProtection="0"/>
    <xf numFmtId="0" fontId="41" fillId="44" borderId="9" applyNumberFormat="0" applyAlignment="0" applyProtection="0"/>
    <xf numFmtId="0" fontId="25" fillId="45" borderId="9" applyNumberFormat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248">
    <xf numFmtId="0" fontId="0" fillId="0" borderId="0" xfId="0"/>
    <xf numFmtId="0" fontId="5" fillId="0" borderId="10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65" fontId="4" fillId="46" borderId="10" xfId="153" applyNumberFormat="1" applyFont="1" applyFill="1" applyBorder="1" applyAlignment="1">
      <alignment horizontal="center" vertical="center" wrapText="1"/>
    </xf>
    <xf numFmtId="164" fontId="2" fillId="0" borderId="0" xfId="153"/>
    <xf numFmtId="165" fontId="4" fillId="46" borderId="16" xfId="153" applyNumberFormat="1" applyFont="1" applyFill="1" applyBorder="1" applyAlignment="1">
      <alignment horizontal="center" vertical="center" wrapText="1"/>
    </xf>
    <xf numFmtId="0" fontId="6" fillId="0" borderId="0" xfId="0" applyFont="1"/>
    <xf numFmtId="165" fontId="8" fillId="47" borderId="0" xfId="153" applyNumberFormat="1" applyFont="1" applyFill="1"/>
    <xf numFmtId="0" fontId="5" fillId="48" borderId="10" xfId="0" applyFont="1" applyFill="1" applyBorder="1" applyAlignment="1">
      <alignment horizontal="center" vertical="center" wrapText="1"/>
    </xf>
    <xf numFmtId="14" fontId="5" fillId="48" borderId="11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wrapText="1"/>
    </xf>
    <xf numFmtId="165" fontId="4" fillId="46" borderId="18" xfId="153" applyNumberFormat="1" applyFont="1" applyFill="1" applyBorder="1" applyAlignment="1">
      <alignment horizontal="center" vertical="center" wrapText="1"/>
    </xf>
    <xf numFmtId="0" fontId="5" fillId="48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5" fontId="4" fillId="46" borderId="24" xfId="153" applyNumberFormat="1" applyFont="1" applyFill="1" applyBorder="1" applyAlignment="1">
      <alignment horizontal="center" vertical="center" wrapText="1"/>
    </xf>
    <xf numFmtId="0" fontId="5" fillId="0" borderId="10" xfId="224" applyFont="1" applyBorder="1" applyAlignment="1">
      <alignment horizontal="center" vertical="center" wrapText="1"/>
    </xf>
    <xf numFmtId="0" fontId="4" fillId="0" borderId="10" xfId="224" applyFont="1" applyBorder="1" applyAlignment="1">
      <alignment horizontal="center" vertical="center" wrapText="1"/>
    </xf>
    <xf numFmtId="14" fontId="5" fillId="0" borderId="11" xfId="224" applyNumberFormat="1" applyFont="1" applyBorder="1" applyAlignment="1">
      <alignment horizontal="center" vertical="center" wrapText="1"/>
    </xf>
    <xf numFmtId="0" fontId="4" fillId="48" borderId="10" xfId="0" applyFont="1" applyFill="1" applyBorder="1" applyAlignment="1">
      <alignment horizontal="center" vertical="center" wrapText="1"/>
    </xf>
    <xf numFmtId="0" fontId="5" fillId="48" borderId="22" xfId="0" applyFont="1" applyFill="1" applyBorder="1" applyAlignment="1">
      <alignment horizontal="center" vertical="center" wrapText="1"/>
    </xf>
    <xf numFmtId="165" fontId="4" fillId="46" borderId="35" xfId="153" applyNumberFormat="1" applyFont="1" applyFill="1" applyBorder="1" applyAlignment="1">
      <alignment horizontal="center" vertical="center" wrapText="1"/>
    </xf>
    <xf numFmtId="165" fontId="4" fillId="46" borderId="22" xfId="153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165" fontId="4" fillId="46" borderId="37" xfId="153" applyNumberFormat="1" applyFont="1" applyFill="1" applyBorder="1" applyAlignment="1">
      <alignment horizontal="center" vertical="center" wrapText="1"/>
    </xf>
    <xf numFmtId="0" fontId="0" fillId="0" borderId="34" xfId="0" applyBorder="1"/>
    <xf numFmtId="0" fontId="5" fillId="48" borderId="23" xfId="0" applyFont="1" applyFill="1" applyBorder="1" applyAlignment="1">
      <alignment horizontal="center" vertical="center" wrapText="1"/>
    </xf>
    <xf numFmtId="165" fontId="4" fillId="46" borderId="27" xfId="153" applyNumberFormat="1" applyFont="1" applyFill="1" applyBorder="1" applyAlignment="1">
      <alignment horizontal="center" vertical="center" wrapText="1"/>
    </xf>
    <xf numFmtId="165" fontId="4" fillId="46" borderId="17" xfId="153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48" borderId="12" xfId="0" applyFont="1" applyFill="1" applyBorder="1" applyAlignment="1">
      <alignment horizontal="justify" vertical="center" wrapText="1"/>
    </xf>
    <xf numFmtId="0" fontId="0" fillId="0" borderId="12" xfId="0" applyBorder="1" applyAlignment="1">
      <alignment horizontal="justify" vertical="center"/>
    </xf>
    <xf numFmtId="0" fontId="5" fillId="48" borderId="17" xfId="0" applyFont="1" applyFill="1" applyBorder="1" applyAlignment="1">
      <alignment horizontal="center" vertical="center" wrapText="1"/>
    </xf>
    <xf numFmtId="0" fontId="6" fillId="0" borderId="41" xfId="0" applyFont="1" applyBorder="1"/>
    <xf numFmtId="0" fontId="4" fillId="0" borderId="10" xfId="0" applyFont="1" applyBorder="1" applyAlignment="1">
      <alignment horizontal="center" vertical="center" wrapText="1"/>
    </xf>
    <xf numFmtId="165" fontId="3" fillId="49" borderId="27" xfId="153" applyNumberFormat="1" applyFont="1" applyFill="1" applyBorder="1" applyAlignment="1">
      <alignment horizontal="center" vertical="center" wrapText="1"/>
    </xf>
    <xf numFmtId="165" fontId="4" fillId="0" borderId="13" xfId="153" applyNumberFormat="1" applyFont="1" applyFill="1" applyBorder="1" applyAlignment="1">
      <alignment horizontal="center" vertical="center" wrapText="1"/>
    </xf>
    <xf numFmtId="165" fontId="3" fillId="49" borderId="51" xfId="153" applyNumberFormat="1" applyFont="1" applyFill="1" applyBorder="1" applyAlignment="1">
      <alignment horizontal="center" vertical="center" wrapText="1"/>
    </xf>
    <xf numFmtId="165" fontId="4" fillId="0" borderId="15" xfId="153" applyNumberFormat="1" applyFont="1" applyFill="1" applyBorder="1" applyAlignment="1">
      <alignment horizontal="center" vertical="center" wrapText="1"/>
    </xf>
    <xf numFmtId="165" fontId="4" fillId="49" borderId="23" xfId="153" applyNumberFormat="1" applyFont="1" applyFill="1" applyBorder="1" applyAlignment="1">
      <alignment horizontal="center" vertical="center" wrapText="1"/>
    </xf>
    <xf numFmtId="165" fontId="4" fillId="47" borderId="21" xfId="153" applyNumberFormat="1" applyFont="1" applyFill="1" applyBorder="1" applyAlignment="1">
      <alignment horizontal="center" vertical="center" wrapText="1"/>
    </xf>
    <xf numFmtId="165" fontId="4" fillId="46" borderId="53" xfId="154" applyNumberFormat="1" applyFont="1" applyFill="1" applyBorder="1" applyAlignment="1">
      <alignment horizontal="center" vertical="center" wrapText="1"/>
    </xf>
    <xf numFmtId="0" fontId="4" fillId="48" borderId="17" xfId="0" applyFont="1" applyFill="1" applyBorder="1" applyAlignment="1">
      <alignment horizontal="center" vertical="center" wrapText="1"/>
    </xf>
    <xf numFmtId="14" fontId="5" fillId="48" borderId="47" xfId="0" applyNumberFormat="1" applyFont="1" applyFill="1" applyBorder="1" applyAlignment="1">
      <alignment horizontal="center" vertical="center" wrapText="1"/>
    </xf>
    <xf numFmtId="0" fontId="0" fillId="0" borderId="41" xfId="0" applyBorder="1"/>
    <xf numFmtId="165" fontId="3" fillId="49" borderId="54" xfId="153" applyNumberFormat="1" applyFont="1" applyFill="1" applyBorder="1" applyAlignment="1">
      <alignment horizontal="center" vertical="center" wrapText="1"/>
    </xf>
    <xf numFmtId="165" fontId="4" fillId="46" borderId="37" xfId="154" applyNumberFormat="1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justify" vertical="center" wrapText="1"/>
    </xf>
    <xf numFmtId="165" fontId="4" fillId="46" borderId="30" xfId="153" applyNumberFormat="1" applyFont="1" applyFill="1" applyBorder="1" applyAlignment="1">
      <alignment horizontal="center" vertical="center" wrapText="1"/>
    </xf>
    <xf numFmtId="165" fontId="4" fillId="46" borderId="21" xfId="153" applyNumberFormat="1" applyFont="1" applyFill="1" applyBorder="1" applyAlignment="1">
      <alignment horizontal="center" vertical="center" wrapText="1"/>
    </xf>
    <xf numFmtId="165" fontId="4" fillId="46" borderId="53" xfId="153" applyNumberFormat="1" applyFont="1" applyFill="1" applyBorder="1" applyAlignment="1">
      <alignment horizontal="center" vertical="center" wrapText="1"/>
    </xf>
    <xf numFmtId="0" fontId="4" fillId="48" borderId="28" xfId="0" applyFont="1" applyFill="1" applyBorder="1" applyAlignment="1">
      <alignment horizontal="center" vertical="center" wrapText="1"/>
    </xf>
    <xf numFmtId="165" fontId="4" fillId="47" borderId="24" xfId="153" applyNumberFormat="1" applyFont="1" applyFill="1" applyBorder="1" applyAlignment="1">
      <alignment horizontal="center" vertical="center" wrapText="1"/>
    </xf>
    <xf numFmtId="0" fontId="5" fillId="0" borderId="55" xfId="0" applyFont="1" applyBorder="1" applyAlignment="1">
      <alignment horizontal="justify" vertical="center" wrapText="1"/>
    </xf>
    <xf numFmtId="165" fontId="4" fillId="46" borderId="52" xfId="153" applyNumberFormat="1" applyFont="1" applyFill="1" applyBorder="1" applyAlignment="1">
      <alignment horizontal="center" vertical="center" wrapText="1"/>
    </xf>
    <xf numFmtId="14" fontId="5" fillId="48" borderId="10" xfId="0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justify" vertical="center"/>
    </xf>
    <xf numFmtId="0" fontId="4" fillId="48" borderId="22" xfId="0" applyFont="1" applyFill="1" applyBorder="1" applyAlignment="1">
      <alignment horizontal="center" vertical="center" wrapText="1"/>
    </xf>
    <xf numFmtId="165" fontId="4" fillId="46" borderId="51" xfId="153" applyNumberFormat="1" applyFont="1" applyFill="1" applyBorder="1" applyAlignment="1">
      <alignment horizontal="center" vertical="center" wrapText="1"/>
    </xf>
    <xf numFmtId="165" fontId="3" fillId="49" borderId="57" xfId="0" applyNumberFormat="1" applyFont="1" applyFill="1" applyBorder="1" applyAlignment="1">
      <alignment horizontal="center" vertical="center" wrapText="1"/>
    </xf>
    <xf numFmtId="165" fontId="3" fillId="49" borderId="58" xfId="0" applyNumberFormat="1" applyFont="1" applyFill="1" applyBorder="1" applyAlignment="1">
      <alignment horizontal="center" vertical="center" wrapText="1"/>
    </xf>
    <xf numFmtId="0" fontId="4" fillId="48" borderId="27" xfId="0" applyFont="1" applyFill="1" applyBorder="1" applyAlignment="1">
      <alignment horizontal="center" vertical="center" wrapText="1"/>
    </xf>
    <xf numFmtId="0" fontId="5" fillId="48" borderId="59" xfId="0" applyFont="1" applyFill="1" applyBorder="1" applyAlignment="1">
      <alignment horizontal="center" vertical="center" wrapText="1"/>
    </xf>
    <xf numFmtId="0" fontId="4" fillId="49" borderId="23" xfId="0" applyFont="1" applyFill="1" applyBorder="1" applyAlignment="1">
      <alignment horizontal="center" vertical="center" wrapText="1"/>
    </xf>
    <xf numFmtId="165" fontId="3" fillId="49" borderId="13" xfId="153" applyNumberFormat="1" applyFont="1" applyFill="1" applyBorder="1" applyAlignment="1">
      <alignment horizontal="center" vertical="center" wrapText="1"/>
    </xf>
    <xf numFmtId="170" fontId="4" fillId="46" borderId="10" xfId="153" applyNumberFormat="1" applyFont="1" applyFill="1" applyBorder="1" applyAlignment="1">
      <alignment horizontal="center" vertical="center" wrapText="1"/>
    </xf>
    <xf numFmtId="165" fontId="3" fillId="49" borderId="13" xfId="153" applyNumberFormat="1" applyFont="1" applyFill="1" applyBorder="1" applyAlignment="1">
      <alignment vertical="center" wrapText="1"/>
    </xf>
    <xf numFmtId="0" fontId="4" fillId="48" borderId="16" xfId="0" applyFont="1" applyFill="1" applyBorder="1" applyAlignment="1">
      <alignment horizontal="center" vertical="center" wrapText="1"/>
    </xf>
    <xf numFmtId="0" fontId="5" fillId="48" borderId="11" xfId="0" applyFont="1" applyFill="1" applyBorder="1" applyAlignment="1">
      <alignment horizontal="center" vertical="center" wrapText="1"/>
    </xf>
    <xf numFmtId="0" fontId="4" fillId="49" borderId="21" xfId="0" applyFont="1" applyFill="1" applyBorder="1" applyAlignment="1">
      <alignment horizontal="center" vertical="center" wrapText="1"/>
    </xf>
    <xf numFmtId="0" fontId="4" fillId="49" borderId="10" xfId="0" applyFont="1" applyFill="1" applyBorder="1" applyAlignment="1">
      <alignment horizontal="center" vertical="center" wrapText="1"/>
    </xf>
    <xf numFmtId="0" fontId="4" fillId="49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49" borderId="53" xfId="0" applyFont="1" applyFill="1" applyBorder="1" applyAlignment="1">
      <alignment horizontal="center" vertical="center" wrapText="1"/>
    </xf>
    <xf numFmtId="0" fontId="4" fillId="49" borderId="22" xfId="0" applyFont="1" applyFill="1" applyBorder="1" applyAlignment="1">
      <alignment horizontal="center" vertical="center" wrapText="1"/>
    </xf>
    <xf numFmtId="0" fontId="4" fillId="49" borderId="17" xfId="0" applyFont="1" applyFill="1" applyBorder="1" applyAlignment="1">
      <alignment horizontal="center" vertical="center" wrapText="1"/>
    </xf>
    <xf numFmtId="0" fontId="4" fillId="49" borderId="47" xfId="0" applyFont="1" applyFill="1" applyBorder="1" applyAlignment="1">
      <alignment horizontal="center" vertical="center" wrapText="1"/>
    </xf>
    <xf numFmtId="0" fontId="4" fillId="49" borderId="48" xfId="0" applyFont="1" applyFill="1" applyBorder="1" applyAlignment="1">
      <alignment horizontal="center" vertical="center" wrapText="1"/>
    </xf>
    <xf numFmtId="0" fontId="4" fillId="49" borderId="32" xfId="0" applyFont="1" applyFill="1" applyBorder="1" applyAlignment="1">
      <alignment horizontal="center" vertical="center" wrapText="1"/>
    </xf>
    <xf numFmtId="0" fontId="4" fillId="49" borderId="60" xfId="0" applyFont="1" applyFill="1" applyBorder="1" applyAlignment="1">
      <alignment horizontal="center" vertical="center" wrapText="1"/>
    </xf>
    <xf numFmtId="0" fontId="4" fillId="48" borderId="35" xfId="0" applyFont="1" applyFill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 wrapText="1"/>
    </xf>
    <xf numFmtId="0" fontId="4" fillId="49" borderId="15" xfId="0" applyFont="1" applyFill="1" applyBorder="1" applyAlignment="1">
      <alignment horizontal="center" vertical="center" wrapText="1"/>
    </xf>
    <xf numFmtId="165" fontId="3" fillId="49" borderId="15" xfId="153" applyNumberFormat="1" applyFont="1" applyFill="1" applyBorder="1" applyAlignment="1">
      <alignment horizontal="center" vertical="center" wrapText="1"/>
    </xf>
    <xf numFmtId="0" fontId="4" fillId="49" borderId="33" xfId="0" applyFont="1" applyFill="1" applyBorder="1" applyAlignment="1">
      <alignment horizontal="center" vertical="center" wrapText="1"/>
    </xf>
    <xf numFmtId="0" fontId="4" fillId="48" borderId="13" xfId="0" applyFont="1" applyFill="1" applyBorder="1" applyAlignment="1">
      <alignment horizontal="center" vertical="center" wrapText="1"/>
    </xf>
    <xf numFmtId="0" fontId="5" fillId="48" borderId="37" xfId="0" applyFont="1" applyFill="1" applyBorder="1" applyAlignment="1">
      <alignment horizontal="center" vertical="center" wrapText="1"/>
    </xf>
    <xf numFmtId="0" fontId="52" fillId="0" borderId="17" xfId="0" applyFont="1" applyBorder="1" applyAlignment="1">
      <alignment horizontal="center" vertical="center" wrapText="1"/>
    </xf>
    <xf numFmtId="0" fontId="51" fillId="0" borderId="62" xfId="0" applyFont="1" applyBorder="1" applyAlignment="1">
      <alignment horizontal="center" vertical="center" wrapText="1"/>
    </xf>
    <xf numFmtId="14" fontId="51" fillId="0" borderId="47" xfId="0" applyNumberFormat="1" applyFont="1" applyBorder="1" applyAlignment="1">
      <alignment horizontal="center" vertical="center" wrapText="1"/>
    </xf>
    <xf numFmtId="0" fontId="4" fillId="49" borderId="57" xfId="0" applyFont="1" applyFill="1" applyBorder="1" applyAlignment="1">
      <alignment horizontal="center" vertical="center" wrapText="1"/>
    </xf>
    <xf numFmtId="0" fontId="5" fillId="48" borderId="0" xfId="0" applyFont="1" applyFill="1" applyAlignment="1">
      <alignment horizontal="center" vertical="center" wrapText="1"/>
    </xf>
    <xf numFmtId="165" fontId="4" fillId="48" borderId="0" xfId="153" applyNumberFormat="1" applyFont="1" applyFill="1" applyBorder="1" applyAlignment="1">
      <alignment horizontal="center" vertical="center" wrapText="1"/>
    </xf>
    <xf numFmtId="0" fontId="4" fillId="48" borderId="0" xfId="0" applyFont="1" applyFill="1" applyAlignment="1">
      <alignment horizontal="center" vertical="center" wrapText="1"/>
    </xf>
    <xf numFmtId="165" fontId="5" fillId="48" borderId="0" xfId="153" applyNumberFormat="1" applyFont="1" applyFill="1" applyBorder="1" applyAlignment="1">
      <alignment horizontal="center" vertical="center" wrapText="1"/>
    </xf>
    <xf numFmtId="0" fontId="5" fillId="48" borderId="0" xfId="0" applyFont="1" applyFill="1" applyAlignment="1">
      <alignment horizontal="justify" vertical="center" wrapText="1"/>
    </xf>
    <xf numFmtId="14" fontId="5" fillId="48" borderId="61" xfId="0" applyNumberFormat="1" applyFont="1" applyFill="1" applyBorder="1" applyAlignment="1">
      <alignment horizontal="center" vertical="center" wrapText="1"/>
    </xf>
    <xf numFmtId="165" fontId="3" fillId="49" borderId="44" xfId="153" applyNumberFormat="1" applyFont="1" applyFill="1" applyBorder="1" applyAlignment="1">
      <alignment horizontal="center" vertical="center" wrapText="1"/>
    </xf>
    <xf numFmtId="0" fontId="4" fillId="48" borderId="31" xfId="0" applyFont="1" applyFill="1" applyBorder="1" applyAlignment="1">
      <alignment horizontal="center" vertical="center" wrapText="1"/>
    </xf>
    <xf numFmtId="165" fontId="3" fillId="49" borderId="52" xfId="153" applyNumberFormat="1" applyFont="1" applyFill="1" applyBorder="1" applyAlignment="1">
      <alignment horizontal="center" vertical="center" wrapText="1"/>
    </xf>
    <xf numFmtId="165" fontId="3" fillId="49" borderId="10" xfId="153" applyNumberFormat="1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 wrapText="1"/>
    </xf>
    <xf numFmtId="0" fontId="54" fillId="0" borderId="22" xfId="0" applyFont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4" fillId="0" borderId="10" xfId="319" applyFont="1" applyBorder="1" applyAlignment="1">
      <alignment horizontal="center" vertical="center" wrapText="1"/>
    </xf>
    <xf numFmtId="164" fontId="5" fillId="49" borderId="10" xfId="154" applyFont="1" applyFill="1" applyBorder="1" applyAlignment="1">
      <alignment horizontal="center" vertical="center" wrapText="1"/>
    </xf>
    <xf numFmtId="0" fontId="5" fillId="50" borderId="63" xfId="0" applyFont="1" applyFill="1" applyBorder="1" applyAlignment="1">
      <alignment horizontal="center" vertical="center" wrapText="1"/>
    </xf>
    <xf numFmtId="0" fontId="4" fillId="50" borderId="6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5" fillId="49" borderId="10" xfId="320" applyFont="1" applyFill="1" applyBorder="1" applyAlignment="1">
      <alignment horizontal="center" vertical="center" wrapText="1"/>
    </xf>
    <xf numFmtId="164" fontId="4" fillId="49" borderId="10" xfId="320" applyFont="1" applyFill="1" applyBorder="1" applyAlignment="1">
      <alignment horizontal="center" vertical="center" wrapText="1"/>
    </xf>
    <xf numFmtId="0" fontId="4" fillId="0" borderId="0" xfId="319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4" fillId="0" borderId="15" xfId="154" applyFont="1" applyFill="1" applyBorder="1" applyAlignment="1">
      <alignment horizontal="center" vertical="center" wrapText="1"/>
    </xf>
    <xf numFmtId="170" fontId="4" fillId="0" borderId="15" xfId="154" applyNumberFormat="1" applyFont="1" applyFill="1" applyBorder="1" applyAlignment="1">
      <alignment horizontal="center" vertical="center" wrapText="1"/>
    </xf>
    <xf numFmtId="165" fontId="4" fillId="0" borderId="15" xfId="154" applyNumberFormat="1" applyFont="1" applyFill="1" applyBorder="1" applyAlignment="1">
      <alignment horizontal="center" vertical="center" wrapText="1"/>
    </xf>
    <xf numFmtId="164" fontId="3" fillId="0" borderId="13" xfId="0" applyNumberFormat="1" applyFont="1" applyBorder="1"/>
    <xf numFmtId="165" fontId="3" fillId="0" borderId="14" xfId="0" applyNumberFormat="1" applyFont="1" applyBorder="1" applyAlignment="1">
      <alignment horizontal="center"/>
    </xf>
    <xf numFmtId="164" fontId="8" fillId="0" borderId="0" xfId="154"/>
    <xf numFmtId="0" fontId="5" fillId="0" borderId="0" xfId="319" applyFont="1" applyAlignment="1">
      <alignment horizontal="center" vertical="center" wrapText="1"/>
    </xf>
    <xf numFmtId="164" fontId="0" fillId="0" borderId="0" xfId="0" applyNumberFormat="1"/>
    <xf numFmtId="164" fontId="2" fillId="0" borderId="0" xfId="154" applyFont="1"/>
    <xf numFmtId="0" fontId="3" fillId="0" borderId="0" xfId="0" applyFont="1"/>
    <xf numFmtId="165" fontId="7" fillId="0" borderId="0" xfId="0" applyNumberFormat="1" applyFont="1"/>
    <xf numFmtId="0" fontId="7" fillId="0" borderId="0" xfId="0" applyFont="1"/>
    <xf numFmtId="164" fontId="7" fillId="0" borderId="0" xfId="0" applyNumberFormat="1" applyFont="1"/>
    <xf numFmtId="171" fontId="6" fillId="0" borderId="0" xfId="0" applyNumberFormat="1" applyFont="1"/>
    <xf numFmtId="172" fontId="0" fillId="0" borderId="0" xfId="0" applyNumberFormat="1"/>
    <xf numFmtId="0" fontId="5" fillId="0" borderId="10" xfId="319" applyFont="1" applyBorder="1" applyAlignment="1">
      <alignment horizontal="center" vertical="center" wrapText="1"/>
    </xf>
    <xf numFmtId="0" fontId="44" fillId="0" borderId="0" xfId="0" applyFont="1"/>
    <xf numFmtId="0" fontId="5" fillId="0" borderId="61" xfId="0" applyFont="1" applyBorder="1" applyAlignment="1">
      <alignment horizontal="center" vertical="center" wrapText="1"/>
    </xf>
    <xf numFmtId="165" fontId="4" fillId="46" borderId="56" xfId="154" applyNumberFormat="1" applyFont="1" applyFill="1" applyBorder="1" applyAlignment="1">
      <alignment horizontal="center" vertical="center" wrapText="1"/>
    </xf>
    <xf numFmtId="164" fontId="3" fillId="49" borderId="56" xfId="154" applyFont="1" applyFill="1" applyBorder="1" applyAlignment="1">
      <alignment horizontal="center" vertical="center" wrapText="1"/>
    </xf>
    <xf numFmtId="165" fontId="4" fillId="46" borderId="10" xfId="154" applyNumberFormat="1" applyFont="1" applyFill="1" applyBorder="1" applyAlignment="1">
      <alignment horizontal="center" vertical="center" wrapText="1"/>
    </xf>
    <xf numFmtId="164" fontId="4" fillId="49" borderId="10" xfId="154" applyFont="1" applyFill="1" applyBorder="1" applyAlignment="1">
      <alignment horizontal="center" vertical="center" wrapText="1"/>
    </xf>
    <xf numFmtId="0" fontId="4" fillId="49" borderId="59" xfId="0" applyFont="1" applyFill="1" applyBorder="1" applyAlignment="1">
      <alignment horizontal="center" vertical="center" wrapText="1"/>
    </xf>
    <xf numFmtId="0" fontId="4" fillId="49" borderId="11" xfId="0" applyFont="1" applyFill="1" applyBorder="1" applyAlignment="1">
      <alignment horizontal="center" vertical="center" wrapText="1"/>
    </xf>
    <xf numFmtId="0" fontId="4" fillId="49" borderId="66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50" borderId="39" xfId="0" applyFont="1" applyFill="1" applyBorder="1" applyAlignment="1">
      <alignment horizontal="center" vertical="center" wrapText="1"/>
    </xf>
    <xf numFmtId="0" fontId="5" fillId="50" borderId="40" xfId="0" applyFont="1" applyFill="1" applyBorder="1" applyAlignment="1">
      <alignment horizontal="center" vertical="center" wrapText="1"/>
    </xf>
    <xf numFmtId="165" fontId="3" fillId="49" borderId="17" xfId="153" applyNumberFormat="1" applyFont="1" applyFill="1" applyBorder="1" applyAlignment="1">
      <alignment horizontal="center" vertical="center" wrapText="1"/>
    </xf>
    <xf numFmtId="165" fontId="4" fillId="50" borderId="24" xfId="153" applyNumberFormat="1" applyFont="1" applyFill="1" applyBorder="1" applyAlignment="1">
      <alignment horizontal="center" vertical="center" wrapText="1"/>
    </xf>
    <xf numFmtId="165" fontId="4" fillId="50" borderId="21" xfId="153" applyNumberFormat="1" applyFont="1" applyFill="1" applyBorder="1" applyAlignment="1">
      <alignment horizontal="center" vertical="center" wrapText="1"/>
    </xf>
    <xf numFmtId="0" fontId="3" fillId="50" borderId="21" xfId="0" applyFont="1" applyFill="1" applyBorder="1"/>
    <xf numFmtId="0" fontId="3" fillId="50" borderId="25" xfId="0" applyFont="1" applyFill="1" applyBorder="1"/>
    <xf numFmtId="165" fontId="4" fillId="50" borderId="53" xfId="154" applyNumberFormat="1" applyFont="1" applyFill="1" applyBorder="1" applyAlignment="1">
      <alignment horizontal="center" vertical="center" wrapText="1"/>
    </xf>
    <xf numFmtId="0" fontId="4" fillId="49" borderId="55" xfId="0" applyFont="1" applyFill="1" applyBorder="1" applyAlignment="1">
      <alignment horizontal="center" vertical="center" wrapText="1"/>
    </xf>
    <xf numFmtId="165" fontId="3" fillId="49" borderId="14" xfId="153" applyNumberFormat="1" applyFont="1" applyFill="1" applyBorder="1" applyAlignment="1">
      <alignment horizontal="center" vertical="center" wrapText="1"/>
    </xf>
    <xf numFmtId="0" fontId="4" fillId="46" borderId="13" xfId="0" applyFont="1" applyFill="1" applyBorder="1" applyAlignment="1">
      <alignment vertical="center" wrapText="1"/>
    </xf>
    <xf numFmtId="0" fontId="4" fillId="46" borderId="14" xfId="0" applyFont="1" applyFill="1" applyBorder="1" applyAlignment="1">
      <alignment vertical="center" wrapText="1"/>
    </xf>
    <xf numFmtId="165" fontId="4" fillId="50" borderId="10" xfId="153" applyNumberFormat="1" applyFont="1" applyFill="1" applyBorder="1" applyAlignment="1">
      <alignment horizontal="center" vertical="center" wrapText="1"/>
    </xf>
    <xf numFmtId="165" fontId="4" fillId="50" borderId="15" xfId="153" applyNumberFormat="1" applyFont="1" applyFill="1" applyBorder="1" applyAlignment="1">
      <alignment horizontal="center" vertical="center" wrapText="1"/>
    </xf>
    <xf numFmtId="0" fontId="4" fillId="49" borderId="52" xfId="0" applyFont="1" applyFill="1" applyBorder="1" applyAlignment="1">
      <alignment horizontal="center" vertical="center" wrapText="1"/>
    </xf>
    <xf numFmtId="0" fontId="4" fillId="49" borderId="24" xfId="0" applyFont="1" applyFill="1" applyBorder="1" applyAlignment="1">
      <alignment horizontal="center" vertical="center" wrapText="1"/>
    </xf>
    <xf numFmtId="0" fontId="4" fillId="46" borderId="45" xfId="0" applyFont="1" applyFill="1" applyBorder="1" applyAlignment="1">
      <alignment vertical="center" wrapText="1"/>
    </xf>
    <xf numFmtId="0" fontId="4" fillId="49" borderId="20" xfId="0" applyFont="1" applyFill="1" applyBorder="1" applyAlignment="1">
      <alignment horizontal="center" vertical="center" wrapText="1"/>
    </xf>
    <xf numFmtId="0" fontId="4" fillId="49" borderId="46" xfId="0" applyFont="1" applyFill="1" applyBorder="1" applyAlignment="1">
      <alignment horizontal="center" vertical="center" wrapText="1"/>
    </xf>
    <xf numFmtId="165" fontId="4" fillId="46" borderId="71" xfId="153" applyNumberFormat="1" applyFont="1" applyFill="1" applyBorder="1" applyAlignment="1">
      <alignment horizontal="center" vertical="center" wrapText="1"/>
    </xf>
    <xf numFmtId="165" fontId="3" fillId="49" borderId="62" xfId="0" applyNumberFormat="1" applyFont="1" applyFill="1" applyBorder="1" applyAlignment="1">
      <alignment horizontal="center" vertical="center" wrapText="1"/>
    </xf>
    <xf numFmtId="0" fontId="4" fillId="49" borderId="62" xfId="0" applyFont="1" applyFill="1" applyBorder="1" applyAlignment="1">
      <alignment horizontal="center" vertical="center" wrapText="1"/>
    </xf>
    <xf numFmtId="165" fontId="3" fillId="49" borderId="24" xfId="153" applyNumberFormat="1" applyFont="1" applyFill="1" applyBorder="1" applyAlignment="1">
      <alignment horizontal="center" vertical="center" wrapText="1"/>
    </xf>
    <xf numFmtId="0" fontId="3" fillId="49" borderId="55" xfId="0" applyFont="1" applyFill="1" applyBorder="1" applyAlignment="1">
      <alignment horizontal="center" vertical="center" wrapText="1"/>
    </xf>
    <xf numFmtId="0" fontId="3" fillId="49" borderId="18" xfId="0" applyFont="1" applyFill="1" applyBorder="1" applyAlignment="1">
      <alignment horizontal="center" vertical="center" wrapText="1"/>
    </xf>
    <xf numFmtId="0" fontId="4" fillId="46" borderId="29" xfId="0" applyFont="1" applyFill="1" applyBorder="1" applyAlignment="1">
      <alignment horizontal="center" vertical="center" wrapText="1"/>
    </xf>
    <xf numFmtId="0" fontId="4" fillId="46" borderId="46" xfId="0" applyFont="1" applyFill="1" applyBorder="1" applyAlignment="1">
      <alignment horizontal="center" vertical="center" wrapText="1"/>
    </xf>
    <xf numFmtId="0" fontId="4" fillId="46" borderId="65" xfId="0" applyFont="1" applyFill="1" applyBorder="1" applyAlignment="1">
      <alignment horizontal="center" vertical="center" wrapText="1"/>
    </xf>
    <xf numFmtId="0" fontId="4" fillId="46" borderId="50" xfId="0" applyFont="1" applyFill="1" applyBorder="1" applyAlignment="1">
      <alignment horizontal="center" vertical="center" wrapText="1"/>
    </xf>
    <xf numFmtId="0" fontId="4" fillId="46" borderId="4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165" fontId="3" fillId="46" borderId="16" xfId="153" applyNumberFormat="1" applyFont="1" applyFill="1" applyBorder="1" applyAlignment="1">
      <alignment horizontal="center" vertical="center" wrapText="1"/>
    </xf>
    <xf numFmtId="165" fontId="3" fillId="46" borderId="10" xfId="153" applyNumberFormat="1" applyFont="1" applyFill="1" applyBorder="1" applyAlignment="1">
      <alignment horizontal="center" vertical="center" wrapText="1"/>
    </xf>
    <xf numFmtId="165" fontId="3" fillId="46" borderId="30" xfId="153" applyNumberFormat="1" applyFont="1" applyFill="1" applyBorder="1" applyAlignment="1">
      <alignment horizontal="center" vertical="center" wrapText="1"/>
    </xf>
    <xf numFmtId="165" fontId="3" fillId="46" borderId="21" xfId="153" applyNumberFormat="1" applyFont="1" applyFill="1" applyBorder="1" applyAlignment="1">
      <alignment horizontal="center" vertical="center" wrapText="1"/>
    </xf>
    <xf numFmtId="165" fontId="50" fillId="50" borderId="21" xfId="153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49" borderId="68" xfId="0" applyFont="1" applyFill="1" applyBorder="1" applyAlignment="1">
      <alignment horizontal="center" vertical="center" wrapText="1"/>
    </xf>
    <xf numFmtId="0" fontId="3" fillId="49" borderId="69" xfId="0" applyFont="1" applyFill="1" applyBorder="1" applyAlignment="1">
      <alignment horizontal="center" vertical="center" wrapText="1"/>
    </xf>
    <xf numFmtId="0" fontId="3" fillId="49" borderId="70" xfId="0" applyFont="1" applyFill="1" applyBorder="1" applyAlignment="1">
      <alignment horizontal="center" vertical="center" wrapText="1"/>
    </xf>
    <xf numFmtId="165" fontId="3" fillId="49" borderId="68" xfId="153" applyNumberFormat="1" applyFont="1" applyFill="1" applyBorder="1" applyAlignment="1">
      <alignment horizontal="center" vertical="center" wrapText="1"/>
    </xf>
    <xf numFmtId="165" fontId="3" fillId="49" borderId="69" xfId="153" applyNumberFormat="1" applyFont="1" applyFill="1" applyBorder="1" applyAlignment="1">
      <alignment horizontal="center" vertical="center" wrapText="1"/>
    </xf>
    <xf numFmtId="165" fontId="3" fillId="49" borderId="70" xfId="153" applyNumberFormat="1" applyFont="1" applyFill="1" applyBorder="1" applyAlignment="1">
      <alignment horizontal="center" vertical="center" wrapText="1"/>
    </xf>
    <xf numFmtId="165" fontId="3" fillId="50" borderId="63" xfId="0" applyNumberFormat="1" applyFont="1" applyFill="1" applyBorder="1" applyAlignment="1">
      <alignment horizontal="center" vertical="center" wrapText="1"/>
    </xf>
    <xf numFmtId="165" fontId="3" fillId="50" borderId="64" xfId="0" applyNumberFormat="1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165" fontId="3" fillId="46" borderId="30" xfId="154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46" borderId="38" xfId="0" applyFont="1" applyFill="1" applyBorder="1" applyAlignment="1">
      <alignment horizontal="center" vertical="center" wrapText="1"/>
    </xf>
    <xf numFmtId="0" fontId="4" fillId="46" borderId="49" xfId="0" applyFont="1" applyFill="1" applyBorder="1" applyAlignment="1">
      <alignment horizontal="center" vertical="center" wrapText="1"/>
    </xf>
    <xf numFmtId="165" fontId="3" fillId="49" borderId="38" xfId="0" applyNumberFormat="1" applyFont="1" applyFill="1" applyBorder="1" applyAlignment="1">
      <alignment horizontal="center" vertical="center" wrapText="1"/>
    </xf>
    <xf numFmtId="165" fontId="3" fillId="49" borderId="49" xfId="0" applyNumberFormat="1" applyFont="1" applyFill="1" applyBorder="1" applyAlignment="1">
      <alignment horizontal="center" vertical="center" wrapText="1"/>
    </xf>
    <xf numFmtId="165" fontId="3" fillId="46" borderId="51" xfId="154" applyNumberFormat="1" applyFont="1" applyFill="1" applyBorder="1" applyAlignment="1">
      <alignment horizontal="center" vertical="center" wrapText="1"/>
    </xf>
    <xf numFmtId="165" fontId="3" fillId="46" borderId="58" xfId="154" applyNumberFormat="1" applyFont="1" applyFill="1" applyBorder="1" applyAlignment="1">
      <alignment horizontal="center" vertical="center" wrapText="1"/>
    </xf>
    <xf numFmtId="165" fontId="3" fillId="46" borderId="57" xfId="154" applyNumberFormat="1" applyFont="1" applyFill="1" applyBorder="1" applyAlignment="1">
      <alignment horizontal="center" vertical="center" wrapText="1"/>
    </xf>
    <xf numFmtId="165" fontId="3" fillId="49" borderId="51" xfId="154" applyNumberFormat="1" applyFont="1" applyFill="1" applyBorder="1" applyAlignment="1">
      <alignment horizontal="center" vertical="center" wrapText="1"/>
    </xf>
    <xf numFmtId="165" fontId="3" fillId="49" borderId="58" xfId="154" applyNumberFormat="1" applyFont="1" applyFill="1" applyBorder="1" applyAlignment="1">
      <alignment horizontal="center" vertical="center" wrapText="1"/>
    </xf>
    <xf numFmtId="165" fontId="3" fillId="49" borderId="57" xfId="154" applyNumberFormat="1" applyFont="1" applyFill="1" applyBorder="1" applyAlignment="1">
      <alignment horizontal="center" vertical="center" wrapText="1"/>
    </xf>
    <xf numFmtId="0" fontId="3" fillId="49" borderId="51" xfId="0" applyFont="1" applyFill="1" applyBorder="1" applyAlignment="1">
      <alignment horizontal="center" vertical="center" wrapText="1"/>
    </xf>
    <xf numFmtId="0" fontId="3" fillId="49" borderId="58" xfId="0" applyFont="1" applyFill="1" applyBorder="1" applyAlignment="1">
      <alignment horizontal="center" vertical="center" wrapText="1"/>
    </xf>
    <xf numFmtId="0" fontId="3" fillId="49" borderId="5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65" fontId="4" fillId="50" borderId="56" xfId="153" applyNumberFormat="1" applyFont="1" applyFill="1" applyBorder="1" applyAlignment="1">
      <alignment horizontal="center" vertical="center" wrapText="1"/>
    </xf>
    <xf numFmtId="165" fontId="4" fillId="50" borderId="67" xfId="153" applyNumberFormat="1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/>
    </xf>
    <xf numFmtId="165" fontId="3" fillId="49" borderId="31" xfId="153" applyNumberFormat="1" applyFont="1" applyFill="1" applyBorder="1" applyAlignment="1">
      <alignment horizontal="center" vertical="center" wrapText="1"/>
    </xf>
    <xf numFmtId="165" fontId="3" fillId="49" borderId="36" xfId="153" applyNumberFormat="1" applyFont="1" applyFill="1" applyBorder="1" applyAlignment="1">
      <alignment horizontal="center" vertical="center" wrapText="1"/>
    </xf>
    <xf numFmtId="165" fontId="3" fillId="49" borderId="14" xfId="153" applyNumberFormat="1" applyFont="1" applyFill="1" applyBorder="1" applyAlignment="1">
      <alignment horizontal="center" vertical="center" wrapText="1"/>
    </xf>
    <xf numFmtId="0" fontId="3" fillId="49" borderId="43" xfId="0" applyFont="1" applyFill="1" applyBorder="1" applyAlignment="1">
      <alignment horizontal="center" vertical="center" wrapText="1"/>
    </xf>
    <xf numFmtId="0" fontId="3" fillId="49" borderId="41" xfId="0" applyFont="1" applyFill="1" applyBorder="1" applyAlignment="1">
      <alignment horizontal="center" vertical="center" wrapText="1"/>
    </xf>
    <xf numFmtId="0" fontId="3" fillId="49" borderId="38" xfId="0" applyFont="1" applyFill="1" applyBorder="1" applyAlignment="1">
      <alignment horizontal="center" vertical="center" wrapText="1"/>
    </xf>
    <xf numFmtId="0" fontId="49" fillId="0" borderId="31" xfId="0" applyFont="1" applyBorder="1" applyAlignment="1">
      <alignment horizontal="center" vertical="center"/>
    </xf>
    <xf numFmtId="0" fontId="49" fillId="0" borderId="36" xfId="0" applyFont="1" applyBorder="1" applyAlignment="1">
      <alignment horizontal="center" vertical="center"/>
    </xf>
    <xf numFmtId="0" fontId="49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165" fontId="3" fillId="49" borderId="18" xfId="153" applyNumberFormat="1" applyFont="1" applyFill="1" applyBorder="1" applyAlignment="1">
      <alignment horizontal="center" vertical="center" wrapText="1"/>
    </xf>
    <xf numFmtId="165" fontId="3" fillId="49" borderId="24" xfId="153" applyNumberFormat="1" applyFont="1" applyFill="1" applyBorder="1" applyAlignment="1">
      <alignment horizontal="center" vertical="center" wrapText="1"/>
    </xf>
    <xf numFmtId="0" fontId="3" fillId="49" borderId="19" xfId="0" applyFont="1" applyFill="1" applyBorder="1" applyAlignment="1">
      <alignment horizontal="center" vertical="center" wrapText="1"/>
    </xf>
    <xf numFmtId="0" fontId="3" fillId="49" borderId="55" xfId="0" applyFont="1" applyFill="1" applyBorder="1" applyAlignment="1">
      <alignment horizontal="center" vertical="center" wrapText="1"/>
    </xf>
    <xf numFmtId="0" fontId="3" fillId="49" borderId="18" xfId="0" applyFont="1" applyFill="1" applyBorder="1" applyAlignment="1">
      <alignment horizontal="center" vertical="center" wrapText="1"/>
    </xf>
    <xf numFmtId="165" fontId="50" fillId="47" borderId="10" xfId="153" applyNumberFormat="1" applyFont="1" applyFill="1" applyBorder="1" applyAlignment="1">
      <alignment horizontal="center" vertical="center" wrapText="1"/>
    </xf>
    <xf numFmtId="165" fontId="3" fillId="46" borderId="26" xfId="153" applyNumberFormat="1" applyFont="1" applyFill="1" applyBorder="1" applyAlignment="1">
      <alignment horizontal="center" vertical="center" wrapText="1"/>
    </xf>
    <xf numFmtId="165" fontId="4" fillId="0" borderId="0" xfId="153" applyNumberFormat="1" applyFont="1" applyFill="1" applyBorder="1" applyAlignment="1">
      <alignment horizontal="center" vertical="center" wrapText="1"/>
    </xf>
    <xf numFmtId="165" fontId="4" fillId="46" borderId="25" xfId="153" applyNumberFormat="1" applyFont="1" applyFill="1" applyBorder="1" applyAlignment="1">
      <alignment horizontal="center" vertical="center" wrapText="1"/>
    </xf>
    <xf numFmtId="165" fontId="3" fillId="49" borderId="11" xfId="153" applyNumberFormat="1" applyFont="1" applyFill="1" applyBorder="1" applyAlignment="1">
      <alignment horizontal="center" vertical="center" wrapText="1"/>
    </xf>
    <xf numFmtId="165" fontId="3" fillId="49" borderId="26" xfId="153" applyNumberFormat="1" applyFont="1" applyFill="1" applyBorder="1" applyAlignment="1">
      <alignment horizontal="center" vertical="center" wrapText="1"/>
    </xf>
    <xf numFmtId="165" fontId="3" fillId="49" borderId="21" xfId="153" applyNumberFormat="1" applyFont="1" applyFill="1" applyBorder="1" applyAlignment="1">
      <alignment horizontal="center" vertical="center" wrapText="1"/>
    </xf>
    <xf numFmtId="165" fontId="4" fillId="49" borderId="24" xfId="153" applyNumberFormat="1" applyFont="1" applyFill="1" applyBorder="1" applyAlignment="1">
      <alignment horizontal="center" vertical="center" wrapText="1"/>
    </xf>
    <xf numFmtId="0" fontId="4" fillId="46" borderId="10" xfId="0" applyFont="1" applyFill="1" applyBorder="1" applyAlignment="1">
      <alignment horizontal="center" vertical="center" wrapText="1"/>
    </xf>
    <xf numFmtId="165" fontId="4" fillId="46" borderId="61" xfId="153" applyNumberFormat="1" applyFont="1" applyFill="1" applyBorder="1" applyAlignment="1">
      <alignment horizontal="center" vertical="center" wrapText="1"/>
    </xf>
    <xf numFmtId="165" fontId="3" fillId="49" borderId="19" xfId="153" applyNumberFormat="1" applyFont="1" applyFill="1" applyBorder="1" applyAlignment="1">
      <alignment horizontal="center" vertical="center" wrapText="1"/>
    </xf>
    <xf numFmtId="0" fontId="4" fillId="46" borderId="17" xfId="0" applyFont="1" applyFill="1" applyBorder="1" applyAlignment="1">
      <alignment horizontal="center" vertical="center" wrapText="1"/>
    </xf>
    <xf numFmtId="0" fontId="4" fillId="46" borderId="22" xfId="0" applyFont="1" applyFill="1" applyBorder="1" applyAlignment="1">
      <alignment horizontal="center" vertical="center" wrapText="1"/>
    </xf>
    <xf numFmtId="0" fontId="4" fillId="46" borderId="32" xfId="0" applyFont="1" applyFill="1" applyBorder="1" applyAlignment="1">
      <alignment horizontal="center" vertical="center" wrapText="1"/>
    </xf>
  </cellXfs>
  <cellStyles count="322">
    <cellStyle name="20 % - Accent1 2" xfId="1" xr:uid="{00000000-0005-0000-0000-000000000000}"/>
    <cellStyle name="20 % - Accent1 3" xfId="2" xr:uid="{00000000-0005-0000-0000-000001000000}"/>
    <cellStyle name="20 % - Accent1 3 2" xfId="3" xr:uid="{00000000-0005-0000-0000-000002000000}"/>
    <cellStyle name="20 % - Accent1 3 3" xfId="4" xr:uid="{00000000-0005-0000-0000-000003000000}"/>
    <cellStyle name="20 % - Accent2 2" xfId="5" xr:uid="{00000000-0005-0000-0000-000004000000}"/>
    <cellStyle name="20 % - Accent2 3" xfId="6" xr:uid="{00000000-0005-0000-0000-000005000000}"/>
    <cellStyle name="20 % - Accent2 3 2" xfId="7" xr:uid="{00000000-0005-0000-0000-000006000000}"/>
    <cellStyle name="20 % - Accent2 3 3" xfId="8" xr:uid="{00000000-0005-0000-0000-000007000000}"/>
    <cellStyle name="20 % - Accent3 2" xfId="9" xr:uid="{00000000-0005-0000-0000-000008000000}"/>
    <cellStyle name="20 % - Accent3 3" xfId="10" xr:uid="{00000000-0005-0000-0000-000009000000}"/>
    <cellStyle name="20 % - Accent3 3 2" xfId="11" xr:uid="{00000000-0005-0000-0000-00000A000000}"/>
    <cellStyle name="20 % - Accent3 3 3" xfId="12" xr:uid="{00000000-0005-0000-0000-00000B000000}"/>
    <cellStyle name="20 % - Accent4 2" xfId="13" xr:uid="{00000000-0005-0000-0000-00000C000000}"/>
    <cellStyle name="20 % - Accent4 3" xfId="14" xr:uid="{00000000-0005-0000-0000-00000D000000}"/>
    <cellStyle name="20 % - Accent4 3 2" xfId="15" xr:uid="{00000000-0005-0000-0000-00000E000000}"/>
    <cellStyle name="20 % - Accent4 3 3" xfId="16" xr:uid="{00000000-0005-0000-0000-00000F000000}"/>
    <cellStyle name="20 % - Accent5 2" xfId="17" xr:uid="{00000000-0005-0000-0000-000010000000}"/>
    <cellStyle name="20 % - Accent5 3" xfId="18" xr:uid="{00000000-0005-0000-0000-000011000000}"/>
    <cellStyle name="20 % - Accent5 3 2" xfId="19" xr:uid="{00000000-0005-0000-0000-000012000000}"/>
    <cellStyle name="20 % - Accent5 3 3" xfId="20" xr:uid="{00000000-0005-0000-0000-000013000000}"/>
    <cellStyle name="20 % - Accent6 2" xfId="21" xr:uid="{00000000-0005-0000-0000-000014000000}"/>
    <cellStyle name="20 % - Accent6 3" xfId="22" xr:uid="{00000000-0005-0000-0000-000015000000}"/>
    <cellStyle name="20 % - Accent6 3 2" xfId="23" xr:uid="{00000000-0005-0000-0000-000016000000}"/>
    <cellStyle name="20 % - Accent6 3 3" xfId="24" xr:uid="{00000000-0005-0000-0000-000017000000}"/>
    <cellStyle name="40 % - Accent1 2" xfId="25" xr:uid="{00000000-0005-0000-0000-000018000000}"/>
    <cellStyle name="40 % - Accent1 3" xfId="26" xr:uid="{00000000-0005-0000-0000-000019000000}"/>
    <cellStyle name="40 % - Accent1 3 2" xfId="27" xr:uid="{00000000-0005-0000-0000-00001A000000}"/>
    <cellStyle name="40 % - Accent1 3 3" xfId="28" xr:uid="{00000000-0005-0000-0000-00001B000000}"/>
    <cellStyle name="40 % - Accent2 2" xfId="29" xr:uid="{00000000-0005-0000-0000-00001C000000}"/>
    <cellStyle name="40 % - Accent2 3" xfId="30" xr:uid="{00000000-0005-0000-0000-00001D000000}"/>
    <cellStyle name="40 % - Accent2 3 2" xfId="31" xr:uid="{00000000-0005-0000-0000-00001E000000}"/>
    <cellStyle name="40 % - Accent2 3 3" xfId="32" xr:uid="{00000000-0005-0000-0000-00001F000000}"/>
    <cellStyle name="40 % - Accent3 2" xfId="33" xr:uid="{00000000-0005-0000-0000-000020000000}"/>
    <cellStyle name="40 % - Accent3 3" xfId="34" xr:uid="{00000000-0005-0000-0000-000021000000}"/>
    <cellStyle name="40 % - Accent3 3 2" xfId="35" xr:uid="{00000000-0005-0000-0000-000022000000}"/>
    <cellStyle name="40 % - Accent3 3 3" xfId="36" xr:uid="{00000000-0005-0000-0000-000023000000}"/>
    <cellStyle name="40 % - Accent4 2" xfId="37" xr:uid="{00000000-0005-0000-0000-000024000000}"/>
    <cellStyle name="40 % - Accent4 3" xfId="38" xr:uid="{00000000-0005-0000-0000-000025000000}"/>
    <cellStyle name="40 % - Accent4 3 2" xfId="39" xr:uid="{00000000-0005-0000-0000-000026000000}"/>
    <cellStyle name="40 % - Accent4 3 3" xfId="40" xr:uid="{00000000-0005-0000-0000-000027000000}"/>
    <cellStyle name="40 % - Accent5 2" xfId="41" xr:uid="{00000000-0005-0000-0000-000028000000}"/>
    <cellStyle name="40 % - Accent5 3" xfId="42" xr:uid="{00000000-0005-0000-0000-000029000000}"/>
    <cellStyle name="40 % - Accent5 3 2" xfId="43" xr:uid="{00000000-0005-0000-0000-00002A000000}"/>
    <cellStyle name="40 % - Accent5 3 3" xfId="44" xr:uid="{00000000-0005-0000-0000-00002B000000}"/>
    <cellStyle name="40 % - Accent6 2" xfId="45" xr:uid="{00000000-0005-0000-0000-00002C000000}"/>
    <cellStyle name="40 % - Accent6 3" xfId="46" xr:uid="{00000000-0005-0000-0000-00002D000000}"/>
    <cellStyle name="40 % - Accent6 3 2" xfId="47" xr:uid="{00000000-0005-0000-0000-00002E000000}"/>
    <cellStyle name="40 % - Accent6 3 3" xfId="48" xr:uid="{00000000-0005-0000-0000-00002F000000}"/>
    <cellStyle name="60 % - Accent1 2" xfId="49" xr:uid="{00000000-0005-0000-0000-000030000000}"/>
    <cellStyle name="60 % - Accent1 3" xfId="50" xr:uid="{00000000-0005-0000-0000-000031000000}"/>
    <cellStyle name="60 % - Accent2 2" xfId="51" xr:uid="{00000000-0005-0000-0000-000032000000}"/>
    <cellStyle name="60 % - Accent2 3" xfId="52" xr:uid="{00000000-0005-0000-0000-000033000000}"/>
    <cellStyle name="60 % - Accent3 2" xfId="53" xr:uid="{00000000-0005-0000-0000-000034000000}"/>
    <cellStyle name="60 % - Accent3 3" xfId="54" xr:uid="{00000000-0005-0000-0000-000035000000}"/>
    <cellStyle name="60 % - Accent4 2" xfId="55" xr:uid="{00000000-0005-0000-0000-000036000000}"/>
    <cellStyle name="60 % - Accent4 3" xfId="56" xr:uid="{00000000-0005-0000-0000-000037000000}"/>
    <cellStyle name="60 % - Accent5 2" xfId="57" xr:uid="{00000000-0005-0000-0000-000038000000}"/>
    <cellStyle name="60 % - Accent5 3" xfId="58" xr:uid="{00000000-0005-0000-0000-000039000000}"/>
    <cellStyle name="60 % - Accent6 2" xfId="59" xr:uid="{00000000-0005-0000-0000-00003A000000}"/>
    <cellStyle name="60 % - Accent6 3" xfId="60" xr:uid="{00000000-0005-0000-0000-00003B000000}"/>
    <cellStyle name="Accent1 2" xfId="61" xr:uid="{00000000-0005-0000-0000-00003C000000}"/>
    <cellStyle name="Accent1 3" xfId="62" xr:uid="{00000000-0005-0000-0000-00003D000000}"/>
    <cellStyle name="Accent2 2" xfId="63" xr:uid="{00000000-0005-0000-0000-00003E000000}"/>
    <cellStyle name="Accent2 3" xfId="64" xr:uid="{00000000-0005-0000-0000-00003F000000}"/>
    <cellStyle name="Accent3 2" xfId="65" xr:uid="{00000000-0005-0000-0000-000040000000}"/>
    <cellStyle name="Accent3 3" xfId="66" xr:uid="{00000000-0005-0000-0000-000041000000}"/>
    <cellStyle name="Accent4 2" xfId="67" xr:uid="{00000000-0005-0000-0000-000042000000}"/>
    <cellStyle name="Accent4 3" xfId="68" xr:uid="{00000000-0005-0000-0000-000043000000}"/>
    <cellStyle name="Accent5 2" xfId="69" xr:uid="{00000000-0005-0000-0000-000044000000}"/>
    <cellStyle name="Accent5 3" xfId="70" xr:uid="{00000000-0005-0000-0000-000045000000}"/>
    <cellStyle name="Accent6 2" xfId="71" xr:uid="{00000000-0005-0000-0000-000046000000}"/>
    <cellStyle name="Accent6 3" xfId="72" xr:uid="{00000000-0005-0000-0000-000047000000}"/>
    <cellStyle name="Avertissement 2" xfId="73" xr:uid="{00000000-0005-0000-0000-000048000000}"/>
    <cellStyle name="Avertissement 3" xfId="74" xr:uid="{00000000-0005-0000-0000-000049000000}"/>
    <cellStyle name="Calcul 2" xfId="75" xr:uid="{00000000-0005-0000-0000-00004A000000}"/>
    <cellStyle name="Calcul 2 2" xfId="76" xr:uid="{00000000-0005-0000-0000-00004B000000}"/>
    <cellStyle name="Calcul 2 2 2" xfId="77" xr:uid="{00000000-0005-0000-0000-00004C000000}"/>
    <cellStyle name="Calcul 2 2 3" xfId="78" xr:uid="{00000000-0005-0000-0000-00004D000000}"/>
    <cellStyle name="Calcul 2 3" xfId="79" xr:uid="{00000000-0005-0000-0000-00004E000000}"/>
    <cellStyle name="Calcul 2 4" xfId="80" xr:uid="{00000000-0005-0000-0000-00004F000000}"/>
    <cellStyle name="Calcul 3" xfId="81" xr:uid="{00000000-0005-0000-0000-000050000000}"/>
    <cellStyle name="Cellule liée 2" xfId="82" xr:uid="{00000000-0005-0000-0000-000051000000}"/>
    <cellStyle name="Cellule liée 3" xfId="83" xr:uid="{00000000-0005-0000-0000-000052000000}"/>
    <cellStyle name="Commentaire 2" xfId="84" xr:uid="{00000000-0005-0000-0000-000053000000}"/>
    <cellStyle name="Commentaire 2 2" xfId="85" xr:uid="{00000000-0005-0000-0000-000054000000}"/>
    <cellStyle name="Commentaire 2 2 2" xfId="86" xr:uid="{00000000-0005-0000-0000-000055000000}"/>
    <cellStyle name="Commentaire 2 2 2 2" xfId="87" xr:uid="{00000000-0005-0000-0000-000056000000}"/>
    <cellStyle name="Commentaire 2 2 3" xfId="88" xr:uid="{00000000-0005-0000-0000-000057000000}"/>
    <cellStyle name="Commentaire 2 2 3 2" xfId="89" xr:uid="{00000000-0005-0000-0000-000058000000}"/>
    <cellStyle name="Commentaire 2 2 4" xfId="90" xr:uid="{00000000-0005-0000-0000-000059000000}"/>
    <cellStyle name="Commentaire 2 3" xfId="91" xr:uid="{00000000-0005-0000-0000-00005A000000}"/>
    <cellStyle name="Commentaire 2 3 2" xfId="92" xr:uid="{00000000-0005-0000-0000-00005B000000}"/>
    <cellStyle name="Commentaire 2 4" xfId="93" xr:uid="{00000000-0005-0000-0000-00005C000000}"/>
    <cellStyle name="Commentaire 2 4 2" xfId="94" xr:uid="{00000000-0005-0000-0000-00005D000000}"/>
    <cellStyle name="Commentaire 2 5" xfId="95" xr:uid="{00000000-0005-0000-0000-00005E000000}"/>
    <cellStyle name="Commentaire 3" xfId="96" xr:uid="{00000000-0005-0000-0000-00005F000000}"/>
    <cellStyle name="Commentaire 3 2" xfId="97" xr:uid="{00000000-0005-0000-0000-000060000000}"/>
    <cellStyle name="Entrée 2" xfId="98" xr:uid="{00000000-0005-0000-0000-000061000000}"/>
    <cellStyle name="Entrée 2 2" xfId="99" xr:uid="{00000000-0005-0000-0000-000062000000}"/>
    <cellStyle name="Entrée 2 2 2" xfId="100" xr:uid="{00000000-0005-0000-0000-000063000000}"/>
    <cellStyle name="Entrée 2 2 3" xfId="101" xr:uid="{00000000-0005-0000-0000-000064000000}"/>
    <cellStyle name="Entrée 2 3" xfId="102" xr:uid="{00000000-0005-0000-0000-000065000000}"/>
    <cellStyle name="Entrée 2 4" xfId="103" xr:uid="{00000000-0005-0000-0000-000066000000}"/>
    <cellStyle name="Entrée 3" xfId="104" xr:uid="{00000000-0005-0000-0000-000067000000}"/>
    <cellStyle name="Euro" xfId="105" xr:uid="{00000000-0005-0000-0000-000068000000}"/>
    <cellStyle name="Euro 2" xfId="106" xr:uid="{00000000-0005-0000-0000-000069000000}"/>
    <cellStyle name="Euro 2 2" xfId="107" xr:uid="{00000000-0005-0000-0000-00006A000000}"/>
    <cellStyle name="Euro 2 2 2" xfId="108" xr:uid="{00000000-0005-0000-0000-00006B000000}"/>
    <cellStyle name="Euro 2 2 2 2" xfId="109" xr:uid="{00000000-0005-0000-0000-00006C000000}"/>
    <cellStyle name="Euro 2 2 2 3" xfId="110" xr:uid="{00000000-0005-0000-0000-00006D000000}"/>
    <cellStyle name="Euro 2 2 3" xfId="111" xr:uid="{00000000-0005-0000-0000-00006E000000}"/>
    <cellStyle name="Euro 2 3" xfId="112" xr:uid="{00000000-0005-0000-0000-00006F000000}"/>
    <cellStyle name="Euro 2 3 2" xfId="113" xr:uid="{00000000-0005-0000-0000-000070000000}"/>
    <cellStyle name="Euro 2 3 3" xfId="114" xr:uid="{00000000-0005-0000-0000-000071000000}"/>
    <cellStyle name="Euro 2 4" xfId="115" xr:uid="{00000000-0005-0000-0000-000072000000}"/>
    <cellStyle name="Euro 2 4 2" xfId="116" xr:uid="{00000000-0005-0000-0000-000073000000}"/>
    <cellStyle name="Euro 2 4 2 2" xfId="117" xr:uid="{00000000-0005-0000-0000-000074000000}"/>
    <cellStyle name="Euro 2 4 2 3" xfId="118" xr:uid="{00000000-0005-0000-0000-000075000000}"/>
    <cellStyle name="Euro 2 4 3" xfId="119" xr:uid="{00000000-0005-0000-0000-000076000000}"/>
    <cellStyle name="Euro 2 4 4" xfId="120" xr:uid="{00000000-0005-0000-0000-000077000000}"/>
    <cellStyle name="Euro 2 5" xfId="121" xr:uid="{00000000-0005-0000-0000-000078000000}"/>
    <cellStyle name="Euro 2 5 2" xfId="122" xr:uid="{00000000-0005-0000-0000-000079000000}"/>
    <cellStyle name="Euro 2 5 3" xfId="123" xr:uid="{00000000-0005-0000-0000-00007A000000}"/>
    <cellStyle name="Euro 2 5 4" xfId="124" xr:uid="{00000000-0005-0000-0000-00007B000000}"/>
    <cellStyle name="Euro 2 6" xfId="125" xr:uid="{00000000-0005-0000-0000-00007C000000}"/>
    <cellStyle name="Euro 2 7" xfId="126" xr:uid="{00000000-0005-0000-0000-00007D000000}"/>
    <cellStyle name="Euro 3" xfId="127" xr:uid="{00000000-0005-0000-0000-00007E000000}"/>
    <cellStyle name="Euro 3 2" xfId="128" xr:uid="{00000000-0005-0000-0000-00007F000000}"/>
    <cellStyle name="Euro 3 2 2" xfId="129" xr:uid="{00000000-0005-0000-0000-000080000000}"/>
    <cellStyle name="Euro 3 3" xfId="130" xr:uid="{00000000-0005-0000-0000-000081000000}"/>
    <cellStyle name="Euro 3 4" xfId="131" xr:uid="{00000000-0005-0000-0000-000082000000}"/>
    <cellStyle name="Euro 4" xfId="132" xr:uid="{00000000-0005-0000-0000-000083000000}"/>
    <cellStyle name="Euro 4 2" xfId="133" xr:uid="{00000000-0005-0000-0000-000084000000}"/>
    <cellStyle name="Euro 4 3" xfId="134" xr:uid="{00000000-0005-0000-0000-000085000000}"/>
    <cellStyle name="Euro 5" xfId="135" xr:uid="{00000000-0005-0000-0000-000086000000}"/>
    <cellStyle name="Euro 5 2" xfId="136" xr:uid="{00000000-0005-0000-0000-000087000000}"/>
    <cellStyle name="Euro 6" xfId="137" xr:uid="{00000000-0005-0000-0000-000088000000}"/>
    <cellStyle name="Euro 6 2" xfId="138" xr:uid="{00000000-0005-0000-0000-000089000000}"/>
    <cellStyle name="Euro 6 2 2" xfId="139" xr:uid="{00000000-0005-0000-0000-00008A000000}"/>
    <cellStyle name="Euro 6 2 3" xfId="140" xr:uid="{00000000-0005-0000-0000-00008B000000}"/>
    <cellStyle name="Euro 6 3" xfId="141" xr:uid="{00000000-0005-0000-0000-00008C000000}"/>
    <cellStyle name="Euro 6 4" xfId="142" xr:uid="{00000000-0005-0000-0000-00008D000000}"/>
    <cellStyle name="Euro 7" xfId="143" xr:uid="{00000000-0005-0000-0000-00008E000000}"/>
    <cellStyle name="Euro 7 2" xfId="144" xr:uid="{00000000-0005-0000-0000-00008F000000}"/>
    <cellStyle name="Euro 7 3" xfId="145" xr:uid="{00000000-0005-0000-0000-000090000000}"/>
    <cellStyle name="Euro 8" xfId="146" xr:uid="{00000000-0005-0000-0000-000091000000}"/>
    <cellStyle name="Euro 8 2" xfId="147" xr:uid="{00000000-0005-0000-0000-000092000000}"/>
    <cellStyle name="Euro 9" xfId="148" xr:uid="{00000000-0005-0000-0000-000093000000}"/>
    <cellStyle name="Excel_BuiltIn_Comma" xfId="149" xr:uid="{00000000-0005-0000-0000-000094000000}"/>
    <cellStyle name="Insatisfaisant 2" xfId="150" xr:uid="{00000000-0005-0000-0000-000095000000}"/>
    <cellStyle name="Insatisfaisant 3" xfId="151" xr:uid="{00000000-0005-0000-0000-000096000000}"/>
    <cellStyle name="Lien hypertexte 2" xfId="152" xr:uid="{00000000-0005-0000-0000-000097000000}"/>
    <cellStyle name="Milliers" xfId="153" builtinId="3"/>
    <cellStyle name="Milliers 2" xfId="154" xr:uid="{00000000-0005-0000-0000-000099000000}"/>
    <cellStyle name="Milliers 2 2" xfId="155" xr:uid="{00000000-0005-0000-0000-00009A000000}"/>
    <cellStyle name="Milliers 2 2 2" xfId="156" xr:uid="{00000000-0005-0000-0000-00009B000000}"/>
    <cellStyle name="Milliers 2 2 2 2" xfId="320" xr:uid="{362ACD7E-50FD-4938-9170-589638FBC604}"/>
    <cellStyle name="Milliers 2 2 3" xfId="157" xr:uid="{00000000-0005-0000-0000-00009C000000}"/>
    <cellStyle name="Milliers 2 3" xfId="158" xr:uid="{00000000-0005-0000-0000-00009D000000}"/>
    <cellStyle name="Milliers 2 3 2" xfId="159" xr:uid="{00000000-0005-0000-0000-00009E000000}"/>
    <cellStyle name="Milliers 2 3 3" xfId="160" xr:uid="{00000000-0005-0000-0000-00009F000000}"/>
    <cellStyle name="Milliers 2 4" xfId="161" xr:uid="{00000000-0005-0000-0000-0000A0000000}"/>
    <cellStyle name="Milliers 2 4 2" xfId="162" xr:uid="{00000000-0005-0000-0000-0000A1000000}"/>
    <cellStyle name="Milliers 2 4 2 2" xfId="163" xr:uid="{00000000-0005-0000-0000-0000A2000000}"/>
    <cellStyle name="Milliers 2 4 2 3" xfId="164" xr:uid="{00000000-0005-0000-0000-0000A3000000}"/>
    <cellStyle name="Milliers 2 4 3" xfId="165" xr:uid="{00000000-0005-0000-0000-0000A4000000}"/>
    <cellStyle name="Milliers 2 4 4" xfId="166" xr:uid="{00000000-0005-0000-0000-0000A5000000}"/>
    <cellStyle name="Milliers 2 5" xfId="167" xr:uid="{00000000-0005-0000-0000-0000A6000000}"/>
    <cellStyle name="Milliers 2 5 2" xfId="168" xr:uid="{00000000-0005-0000-0000-0000A7000000}"/>
    <cellStyle name="Milliers 2 5 3" xfId="169" xr:uid="{00000000-0005-0000-0000-0000A8000000}"/>
    <cellStyle name="Milliers 2 5 4" xfId="170" xr:uid="{00000000-0005-0000-0000-0000A9000000}"/>
    <cellStyle name="Milliers 2 6" xfId="171" xr:uid="{00000000-0005-0000-0000-0000AA000000}"/>
    <cellStyle name="Milliers 2 7" xfId="172" xr:uid="{00000000-0005-0000-0000-0000AB000000}"/>
    <cellStyle name="Milliers 3" xfId="173" xr:uid="{00000000-0005-0000-0000-0000AC000000}"/>
    <cellStyle name="Milliers 3 2" xfId="174" xr:uid="{00000000-0005-0000-0000-0000AD000000}"/>
    <cellStyle name="Milliers 3 2 2" xfId="175" xr:uid="{00000000-0005-0000-0000-0000AE000000}"/>
    <cellStyle name="Milliers 3 2 3" xfId="176" xr:uid="{00000000-0005-0000-0000-0000AF000000}"/>
    <cellStyle name="Milliers 3 3" xfId="177" xr:uid="{00000000-0005-0000-0000-0000B0000000}"/>
    <cellStyle name="Milliers 3 3 2" xfId="178" xr:uid="{00000000-0005-0000-0000-0000B1000000}"/>
    <cellStyle name="Milliers 3 3 3" xfId="179" xr:uid="{00000000-0005-0000-0000-0000B2000000}"/>
    <cellStyle name="Milliers 3 3 4" xfId="180" xr:uid="{00000000-0005-0000-0000-0000B3000000}"/>
    <cellStyle name="Milliers 3 4" xfId="181" xr:uid="{00000000-0005-0000-0000-0000B4000000}"/>
    <cellStyle name="Milliers 3 5" xfId="182" xr:uid="{00000000-0005-0000-0000-0000B5000000}"/>
    <cellStyle name="Milliers 4" xfId="183" xr:uid="{00000000-0005-0000-0000-0000B6000000}"/>
    <cellStyle name="Milliers 4 2" xfId="184" xr:uid="{00000000-0005-0000-0000-0000B7000000}"/>
    <cellStyle name="Milliers 4 2 2" xfId="185" xr:uid="{00000000-0005-0000-0000-0000B8000000}"/>
    <cellStyle name="Milliers 4 2 3" xfId="186" xr:uid="{00000000-0005-0000-0000-0000B9000000}"/>
    <cellStyle name="Milliers 4 3" xfId="187" xr:uid="{00000000-0005-0000-0000-0000BA000000}"/>
    <cellStyle name="Milliers 4 3 2" xfId="188" xr:uid="{00000000-0005-0000-0000-0000BB000000}"/>
    <cellStyle name="Milliers 4 3 3" xfId="189" xr:uid="{00000000-0005-0000-0000-0000BC000000}"/>
    <cellStyle name="Milliers 4 3 4" xfId="190" xr:uid="{00000000-0005-0000-0000-0000BD000000}"/>
    <cellStyle name="Milliers 4 4" xfId="191" xr:uid="{00000000-0005-0000-0000-0000BE000000}"/>
    <cellStyle name="Milliers 4 5" xfId="192" xr:uid="{00000000-0005-0000-0000-0000BF000000}"/>
    <cellStyle name="Milliers 5" xfId="193" xr:uid="{00000000-0005-0000-0000-0000C0000000}"/>
    <cellStyle name="Milliers 5 2" xfId="194" xr:uid="{00000000-0005-0000-0000-0000C1000000}"/>
    <cellStyle name="Milliers 6" xfId="195" xr:uid="{00000000-0005-0000-0000-0000C2000000}"/>
    <cellStyle name="Milliers 6 2" xfId="196" xr:uid="{00000000-0005-0000-0000-0000C3000000}"/>
    <cellStyle name="Milliers 6 2 2" xfId="197" xr:uid="{00000000-0005-0000-0000-0000C4000000}"/>
    <cellStyle name="Milliers 6 2 3" xfId="198" xr:uid="{00000000-0005-0000-0000-0000C5000000}"/>
    <cellStyle name="Milliers 6 3" xfId="199" xr:uid="{00000000-0005-0000-0000-0000C6000000}"/>
    <cellStyle name="Milliers 6 4" xfId="200" xr:uid="{00000000-0005-0000-0000-0000C7000000}"/>
    <cellStyle name="Milliers 7" xfId="201" xr:uid="{00000000-0005-0000-0000-0000C8000000}"/>
    <cellStyle name="Milliers 7 2" xfId="202" xr:uid="{00000000-0005-0000-0000-0000C9000000}"/>
    <cellStyle name="Milliers 7 3" xfId="203" xr:uid="{00000000-0005-0000-0000-0000CA000000}"/>
    <cellStyle name="Milliers 8" xfId="204" xr:uid="{00000000-0005-0000-0000-0000CB000000}"/>
    <cellStyle name="Milliers 8 2" xfId="205" xr:uid="{00000000-0005-0000-0000-0000CC000000}"/>
    <cellStyle name="Milliers 9" xfId="206" xr:uid="{00000000-0005-0000-0000-0000CD000000}"/>
    <cellStyle name="Monétaire 2" xfId="207" xr:uid="{00000000-0005-0000-0000-0000CF000000}"/>
    <cellStyle name="Monétaire 2 2" xfId="208" xr:uid="{00000000-0005-0000-0000-0000D0000000}"/>
    <cellStyle name="Monétaire 2 3" xfId="209" xr:uid="{00000000-0005-0000-0000-0000D1000000}"/>
    <cellStyle name="Monétaire 2 4" xfId="210" xr:uid="{00000000-0005-0000-0000-0000D2000000}"/>
    <cellStyle name="Monétaire 3" xfId="211" xr:uid="{00000000-0005-0000-0000-0000D3000000}"/>
    <cellStyle name="Monétaire 3 2" xfId="212" xr:uid="{00000000-0005-0000-0000-0000D4000000}"/>
    <cellStyle name="Monétaire 3 3" xfId="213" xr:uid="{00000000-0005-0000-0000-0000D5000000}"/>
    <cellStyle name="Monétaire 4" xfId="214" xr:uid="{00000000-0005-0000-0000-0000D6000000}"/>
    <cellStyle name="Monétaire 4 2" xfId="215" xr:uid="{00000000-0005-0000-0000-0000D7000000}"/>
    <cellStyle name="Monétaire 4 3" xfId="216" xr:uid="{00000000-0005-0000-0000-0000D8000000}"/>
    <cellStyle name="Neutre 2" xfId="217" xr:uid="{00000000-0005-0000-0000-0000D9000000}"/>
    <cellStyle name="Neutre 3" xfId="218" xr:uid="{00000000-0005-0000-0000-0000DA000000}"/>
    <cellStyle name="Normal" xfId="0" builtinId="0"/>
    <cellStyle name="Normal 10" xfId="219" xr:uid="{00000000-0005-0000-0000-0000DC000000}"/>
    <cellStyle name="Normal 10 2" xfId="220" xr:uid="{00000000-0005-0000-0000-0000DD000000}"/>
    <cellStyle name="Normal 10 3" xfId="221" xr:uid="{00000000-0005-0000-0000-0000DE000000}"/>
    <cellStyle name="Normal 10 4" xfId="222" xr:uid="{00000000-0005-0000-0000-0000DF000000}"/>
    <cellStyle name="Normal 10 5" xfId="223" xr:uid="{00000000-0005-0000-0000-0000E0000000}"/>
    <cellStyle name="Normal 11" xfId="321" xr:uid="{52807CE8-8175-433D-A746-EC1B832D7D78}"/>
    <cellStyle name="Normal 2" xfId="224" xr:uid="{00000000-0005-0000-0000-0000E1000000}"/>
    <cellStyle name="Normal 2 2" xfId="225" xr:uid="{00000000-0005-0000-0000-0000E2000000}"/>
    <cellStyle name="Normal 2 2 2" xfId="226" xr:uid="{00000000-0005-0000-0000-0000E3000000}"/>
    <cellStyle name="Normal 2 2 2 2" xfId="319" xr:uid="{00000000-0005-0000-0000-0000E4000000}"/>
    <cellStyle name="Normal 2 3" xfId="227" xr:uid="{00000000-0005-0000-0000-0000E5000000}"/>
    <cellStyle name="Normal 2 4" xfId="228" xr:uid="{00000000-0005-0000-0000-0000E6000000}"/>
    <cellStyle name="Normal 2 4 2" xfId="229" xr:uid="{00000000-0005-0000-0000-0000E7000000}"/>
    <cellStyle name="Normal 2 5" xfId="230" xr:uid="{00000000-0005-0000-0000-0000E8000000}"/>
    <cellStyle name="Normal 2 5 2" xfId="231" xr:uid="{00000000-0005-0000-0000-0000E9000000}"/>
    <cellStyle name="Normal 2 5 3" xfId="232" xr:uid="{00000000-0005-0000-0000-0000EA000000}"/>
    <cellStyle name="Normal 2 5 4" xfId="233" xr:uid="{00000000-0005-0000-0000-0000EB000000}"/>
    <cellStyle name="Normal 2 5 5" xfId="234" xr:uid="{00000000-0005-0000-0000-0000EC000000}"/>
    <cellStyle name="Normal 2 5 6" xfId="235" xr:uid="{00000000-0005-0000-0000-0000ED000000}"/>
    <cellStyle name="Normal 2 6" xfId="236" xr:uid="{00000000-0005-0000-0000-0000EE000000}"/>
    <cellStyle name="Normal 3" xfId="237" xr:uid="{00000000-0005-0000-0000-0000EF000000}"/>
    <cellStyle name="Normal 3 2" xfId="238" xr:uid="{00000000-0005-0000-0000-0000F0000000}"/>
    <cellStyle name="Normal 3 2 2" xfId="239" xr:uid="{00000000-0005-0000-0000-0000F1000000}"/>
    <cellStyle name="Normal 3 3" xfId="240" xr:uid="{00000000-0005-0000-0000-0000F2000000}"/>
    <cellStyle name="Normal 3 3 2" xfId="241" xr:uid="{00000000-0005-0000-0000-0000F3000000}"/>
    <cellStyle name="Normal 3 4" xfId="242" xr:uid="{00000000-0005-0000-0000-0000F4000000}"/>
    <cellStyle name="Normal 4" xfId="243" xr:uid="{00000000-0005-0000-0000-0000F5000000}"/>
    <cellStyle name="Normal 4 2" xfId="244" xr:uid="{00000000-0005-0000-0000-0000F6000000}"/>
    <cellStyle name="Normal 4 2 2" xfId="245" xr:uid="{00000000-0005-0000-0000-0000F7000000}"/>
    <cellStyle name="Normal 4 2 3" xfId="246" xr:uid="{00000000-0005-0000-0000-0000F8000000}"/>
    <cellStyle name="Normal 4 2 4" xfId="247" xr:uid="{00000000-0005-0000-0000-0000F9000000}"/>
    <cellStyle name="Normal 4 2 5" xfId="248" xr:uid="{00000000-0005-0000-0000-0000FA000000}"/>
    <cellStyle name="Normal 4 2 6" xfId="249" xr:uid="{00000000-0005-0000-0000-0000FB000000}"/>
    <cellStyle name="Normal 4 3" xfId="250" xr:uid="{00000000-0005-0000-0000-0000FC000000}"/>
    <cellStyle name="Normal 4 3 2" xfId="251" xr:uid="{00000000-0005-0000-0000-0000FD000000}"/>
    <cellStyle name="Normal 4 4" xfId="252" xr:uid="{00000000-0005-0000-0000-0000FE000000}"/>
    <cellStyle name="Normal 4 5" xfId="253" xr:uid="{00000000-0005-0000-0000-0000FF000000}"/>
    <cellStyle name="Normal 4 6" xfId="254" xr:uid="{00000000-0005-0000-0000-000000010000}"/>
    <cellStyle name="Normal 4 7" xfId="255" xr:uid="{00000000-0005-0000-0000-000001010000}"/>
    <cellStyle name="Normal 4 8" xfId="256" xr:uid="{00000000-0005-0000-0000-000002010000}"/>
    <cellStyle name="Normal 5" xfId="257" xr:uid="{00000000-0005-0000-0000-000003010000}"/>
    <cellStyle name="Normal 5 2" xfId="258" xr:uid="{00000000-0005-0000-0000-000004010000}"/>
    <cellStyle name="Normal 5 2 2" xfId="259" xr:uid="{00000000-0005-0000-0000-000005010000}"/>
    <cellStyle name="Normal 5 2 2 2" xfId="260" xr:uid="{00000000-0005-0000-0000-000006010000}"/>
    <cellStyle name="Normal 5 2 3" xfId="261" xr:uid="{00000000-0005-0000-0000-000007010000}"/>
    <cellStyle name="Normal 6" xfId="262" xr:uid="{00000000-0005-0000-0000-000008010000}"/>
    <cellStyle name="Normal 6 2" xfId="263" xr:uid="{00000000-0005-0000-0000-000009010000}"/>
    <cellStyle name="Normal 6 2 2" xfId="264" xr:uid="{00000000-0005-0000-0000-00000A010000}"/>
    <cellStyle name="Normal 6 2 2 2" xfId="265" xr:uid="{00000000-0005-0000-0000-00000B010000}"/>
    <cellStyle name="Normal 6 3" xfId="266" xr:uid="{00000000-0005-0000-0000-00000C010000}"/>
    <cellStyle name="Normal 7" xfId="267" xr:uid="{00000000-0005-0000-0000-00000D010000}"/>
    <cellStyle name="Normal 7 2" xfId="268" xr:uid="{00000000-0005-0000-0000-00000E010000}"/>
    <cellStyle name="Normal 7 3" xfId="269" xr:uid="{00000000-0005-0000-0000-00000F010000}"/>
    <cellStyle name="Normal 7 4" xfId="270" xr:uid="{00000000-0005-0000-0000-000010010000}"/>
    <cellStyle name="Normal 7 5" xfId="271" xr:uid="{00000000-0005-0000-0000-000011010000}"/>
    <cellStyle name="Normal 7 6" xfId="272" xr:uid="{00000000-0005-0000-0000-000012010000}"/>
    <cellStyle name="Normal 8" xfId="273" xr:uid="{00000000-0005-0000-0000-000013010000}"/>
    <cellStyle name="Normal 9" xfId="274" xr:uid="{00000000-0005-0000-0000-000014010000}"/>
    <cellStyle name="Pourcentage 2" xfId="275" xr:uid="{00000000-0005-0000-0000-000015010000}"/>
    <cellStyle name="Pourcentage 2 2" xfId="276" xr:uid="{00000000-0005-0000-0000-000016010000}"/>
    <cellStyle name="Pourcentage 2 2 2" xfId="277" xr:uid="{00000000-0005-0000-0000-000017010000}"/>
    <cellStyle name="Pourcentage 2 2 3" xfId="278" xr:uid="{00000000-0005-0000-0000-000018010000}"/>
    <cellStyle name="Pourcentage 2 3" xfId="279" xr:uid="{00000000-0005-0000-0000-000019010000}"/>
    <cellStyle name="Pourcentage 2 4" xfId="280" xr:uid="{00000000-0005-0000-0000-00001A010000}"/>
    <cellStyle name="Pourcentage 3" xfId="281" xr:uid="{00000000-0005-0000-0000-00001B010000}"/>
    <cellStyle name="Pourcentage 3 2" xfId="282" xr:uid="{00000000-0005-0000-0000-00001C010000}"/>
    <cellStyle name="Pourcentage 3 2 2" xfId="283" xr:uid="{00000000-0005-0000-0000-00001D010000}"/>
    <cellStyle name="Pourcentage 3 2 3" xfId="284" xr:uid="{00000000-0005-0000-0000-00001E010000}"/>
    <cellStyle name="Pourcentage 3 3" xfId="285" xr:uid="{00000000-0005-0000-0000-00001F010000}"/>
    <cellStyle name="Pourcentage 4" xfId="286" xr:uid="{00000000-0005-0000-0000-000020010000}"/>
    <cellStyle name="Pourcentage 4 2" xfId="287" xr:uid="{00000000-0005-0000-0000-000021010000}"/>
    <cellStyle name="Pourcentage 5" xfId="288" xr:uid="{00000000-0005-0000-0000-000022010000}"/>
    <cellStyle name="Satisfaisant 2" xfId="289" xr:uid="{00000000-0005-0000-0000-000023010000}"/>
    <cellStyle name="Satisfaisant 3" xfId="290" xr:uid="{00000000-0005-0000-0000-000024010000}"/>
    <cellStyle name="Sortie 2" xfId="291" xr:uid="{00000000-0005-0000-0000-000025010000}"/>
    <cellStyle name="Sortie 2 2" xfId="292" xr:uid="{00000000-0005-0000-0000-000026010000}"/>
    <cellStyle name="Sortie 2 2 2" xfId="293" xr:uid="{00000000-0005-0000-0000-000027010000}"/>
    <cellStyle name="Sortie 2 2 3" xfId="294" xr:uid="{00000000-0005-0000-0000-000028010000}"/>
    <cellStyle name="Sortie 2 3" xfId="295" xr:uid="{00000000-0005-0000-0000-000029010000}"/>
    <cellStyle name="Sortie 2 4" xfId="296" xr:uid="{00000000-0005-0000-0000-00002A010000}"/>
    <cellStyle name="Sortie 3" xfId="297" xr:uid="{00000000-0005-0000-0000-00002B010000}"/>
    <cellStyle name="Texte explicatif 2" xfId="298" xr:uid="{00000000-0005-0000-0000-00002C010000}"/>
    <cellStyle name="Texte explicatif 3" xfId="299" xr:uid="{00000000-0005-0000-0000-00002D010000}"/>
    <cellStyle name="Titre 1" xfId="300" xr:uid="{00000000-0005-0000-0000-00002E010000}"/>
    <cellStyle name="Titre 2" xfId="301" xr:uid="{00000000-0005-0000-0000-00002F010000}"/>
    <cellStyle name="Titre 1 2" xfId="302" xr:uid="{00000000-0005-0000-0000-000030010000}"/>
    <cellStyle name="Titre 1 3" xfId="303" xr:uid="{00000000-0005-0000-0000-000031010000}"/>
    <cellStyle name="Titre 2 2" xfId="304" xr:uid="{00000000-0005-0000-0000-000032010000}"/>
    <cellStyle name="Titre 2 3" xfId="305" xr:uid="{00000000-0005-0000-0000-000033010000}"/>
    <cellStyle name="Titre 3 2" xfId="306" xr:uid="{00000000-0005-0000-0000-000034010000}"/>
    <cellStyle name="Titre 3 3" xfId="307" xr:uid="{00000000-0005-0000-0000-000035010000}"/>
    <cellStyle name="Titre 4 2" xfId="308" xr:uid="{00000000-0005-0000-0000-000036010000}"/>
    <cellStyle name="Titre 4 3" xfId="309" xr:uid="{00000000-0005-0000-0000-000037010000}"/>
    <cellStyle name="Total 2" xfId="310" xr:uid="{00000000-0005-0000-0000-000038010000}"/>
    <cellStyle name="Total 2 2" xfId="311" xr:uid="{00000000-0005-0000-0000-000039010000}"/>
    <cellStyle name="Total 2 2 2" xfId="312" xr:uid="{00000000-0005-0000-0000-00003A010000}"/>
    <cellStyle name="Total 2 2 3" xfId="313" xr:uid="{00000000-0005-0000-0000-00003B010000}"/>
    <cellStyle name="Total 2 3" xfId="314" xr:uid="{00000000-0005-0000-0000-00003C010000}"/>
    <cellStyle name="Total 2 4" xfId="315" xr:uid="{00000000-0005-0000-0000-00003D010000}"/>
    <cellStyle name="Total 3" xfId="316" xr:uid="{00000000-0005-0000-0000-00003E010000}"/>
    <cellStyle name="Vérification 2" xfId="317" xr:uid="{00000000-0005-0000-0000-00003F010000}"/>
    <cellStyle name="Vérification 3" xfId="318" xr:uid="{00000000-0005-0000-0000-00004001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ilan%20des%20aides%20d'Etat%202021\Web%20notice%20bilan%20qal\3%20Tableur%20Aide%20d%20Etat%20&#224;%20compl&#233;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gimes notifiés ou exemptés "/>
      <sheetName val="Anciens régimes exemptés"/>
      <sheetName val="Régimes COVID 19"/>
      <sheetName val="Régimes de minimis"/>
      <sheetName val="Régimes oeuvres audiovisuelles"/>
      <sheetName val="Liste déroulant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Instrument d'aide</v>
          </cell>
        </row>
        <row r="2">
          <cell r="A2" t="str">
            <v>Subvention</v>
          </cell>
        </row>
        <row r="3">
          <cell r="A3" t="str">
            <v>Prêt à taux 0</v>
          </cell>
        </row>
        <row r="4">
          <cell r="A4" t="str">
            <v>Prêt à taux réduit</v>
          </cell>
        </row>
        <row r="5">
          <cell r="A5" t="str">
            <v>Avance remboursable</v>
          </cell>
        </row>
        <row r="6">
          <cell r="A6" t="str">
            <v>Garantie d'emprunt</v>
          </cell>
        </row>
        <row r="7">
          <cell r="A7" t="str">
            <v>Subvention sous forme de remise gracieuse</v>
          </cell>
        </row>
        <row r="8">
          <cell r="A8" t="str">
            <v>Subvention en fonctionnement</v>
          </cell>
        </row>
        <row r="9">
          <cell r="A9" t="str">
            <v>Redevance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93"/>
  <sheetViews>
    <sheetView zoomScale="91" zoomScaleNormal="91" workbookViewId="0">
      <selection activeCell="G5" sqref="G5"/>
    </sheetView>
  </sheetViews>
  <sheetFormatPr baseColWidth="10" defaultRowHeight="12.5" x14ac:dyDescent="0.25"/>
  <cols>
    <col min="1" max="1" width="20.26953125" customWidth="1"/>
    <col min="2" max="2" width="19.453125" customWidth="1"/>
    <col min="3" max="3" width="16.26953125" customWidth="1"/>
    <col min="5" max="5" width="13.54296875" customWidth="1"/>
    <col min="6" max="6" width="12.1796875" customWidth="1"/>
    <col min="7" max="7" width="20" customWidth="1"/>
    <col min="8" max="8" width="14" customWidth="1"/>
    <col min="9" max="9" width="11.26953125" customWidth="1"/>
    <col min="11" max="12" width="13.7265625" customWidth="1"/>
    <col min="14" max="15" width="14.453125" customWidth="1"/>
    <col min="17" max="18" width="14.7265625" customWidth="1"/>
    <col min="19" max="19" width="17.1796875" customWidth="1"/>
    <col min="20" max="20" width="21.1796875" customWidth="1"/>
    <col min="21" max="21" width="20.81640625" customWidth="1"/>
  </cols>
  <sheetData>
    <row r="1" spans="1:22" ht="54" customHeight="1" thickBot="1" x14ac:dyDescent="0.3">
      <c r="A1" s="175" t="s">
        <v>416</v>
      </c>
      <c r="B1" s="175"/>
      <c r="C1" s="175"/>
      <c r="D1" s="175"/>
      <c r="E1" s="175"/>
      <c r="F1" s="175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5"/>
      <c r="T1" s="175"/>
      <c r="U1" s="175"/>
    </row>
    <row r="2" spans="1:22" ht="17.25" customHeight="1" x14ac:dyDescent="0.25">
      <c r="A2" s="174" t="s">
        <v>240</v>
      </c>
      <c r="B2" s="174" t="s">
        <v>0</v>
      </c>
      <c r="C2" s="174" t="s">
        <v>227</v>
      </c>
      <c r="D2" s="174" t="s">
        <v>1</v>
      </c>
      <c r="E2" s="174" t="s">
        <v>2</v>
      </c>
      <c r="F2" s="182" t="s">
        <v>3</v>
      </c>
      <c r="G2" s="186" t="s">
        <v>4</v>
      </c>
      <c r="H2" s="187"/>
      <c r="I2" s="188"/>
      <c r="J2" s="186" t="s">
        <v>5</v>
      </c>
      <c r="K2" s="187"/>
      <c r="L2" s="188"/>
      <c r="M2" s="183" t="s">
        <v>6</v>
      </c>
      <c r="N2" s="184"/>
      <c r="O2" s="185"/>
      <c r="P2" s="183" t="s">
        <v>7</v>
      </c>
      <c r="Q2" s="184"/>
      <c r="R2" s="185"/>
      <c r="S2" s="181" t="s">
        <v>241</v>
      </c>
      <c r="T2" s="174" t="s">
        <v>8</v>
      </c>
      <c r="U2" s="174" t="s">
        <v>9</v>
      </c>
    </row>
    <row r="3" spans="1:22" ht="62.25" customHeight="1" x14ac:dyDescent="0.25">
      <c r="A3" s="174"/>
      <c r="B3" s="174"/>
      <c r="C3" s="174"/>
      <c r="D3" s="174"/>
      <c r="E3" s="174"/>
      <c r="F3" s="182"/>
      <c r="G3" s="177" t="s">
        <v>228</v>
      </c>
      <c r="H3" s="178"/>
      <c r="I3" s="169" t="s">
        <v>383</v>
      </c>
      <c r="J3" s="179" t="s">
        <v>228</v>
      </c>
      <c r="K3" s="180"/>
      <c r="L3" s="169" t="s">
        <v>383</v>
      </c>
      <c r="M3" s="179" t="s">
        <v>228</v>
      </c>
      <c r="N3" s="180"/>
      <c r="O3" s="171" t="s">
        <v>383</v>
      </c>
      <c r="P3" s="177" t="s">
        <v>228</v>
      </c>
      <c r="Q3" s="178"/>
      <c r="R3" s="169" t="s">
        <v>383</v>
      </c>
      <c r="S3" s="181"/>
      <c r="T3" s="174"/>
      <c r="U3" s="174"/>
    </row>
    <row r="4" spans="1:22" ht="124.5" customHeight="1" thickBot="1" x14ac:dyDescent="0.3">
      <c r="A4" s="174"/>
      <c r="B4" s="174"/>
      <c r="C4" s="174"/>
      <c r="D4" s="174"/>
      <c r="E4" s="174"/>
      <c r="F4" s="182"/>
      <c r="G4" s="23" t="s">
        <v>303</v>
      </c>
      <c r="H4" s="27" t="s">
        <v>302</v>
      </c>
      <c r="I4" s="170"/>
      <c r="J4" s="23" t="s">
        <v>229</v>
      </c>
      <c r="K4" s="27" t="s">
        <v>304</v>
      </c>
      <c r="L4" s="170"/>
      <c r="M4" s="23" t="s">
        <v>229</v>
      </c>
      <c r="N4" s="27" t="s">
        <v>304</v>
      </c>
      <c r="O4" s="172"/>
      <c r="P4" s="23" t="s">
        <v>229</v>
      </c>
      <c r="Q4" s="27" t="s">
        <v>304</v>
      </c>
      <c r="R4" s="173"/>
      <c r="S4" s="181"/>
      <c r="T4" s="174"/>
      <c r="U4" s="174"/>
    </row>
    <row r="5" spans="1:22" ht="124.5" customHeight="1" thickBot="1" x14ac:dyDescent="0.3">
      <c r="A5" s="52" t="s">
        <v>10</v>
      </c>
      <c r="B5" s="12" t="s">
        <v>259</v>
      </c>
      <c r="C5" s="12" t="s">
        <v>252</v>
      </c>
      <c r="D5" s="12" t="s">
        <v>11</v>
      </c>
      <c r="E5" s="12" t="s">
        <v>321</v>
      </c>
      <c r="F5" s="56" t="s">
        <v>295</v>
      </c>
      <c r="G5" s="55">
        <f t="shared" ref="G5:G33" si="0">J5+M5+P5</f>
        <v>0</v>
      </c>
      <c r="H5" s="40">
        <f t="shared" ref="H5:I33" si="1">K5+N5+Q5</f>
        <v>0</v>
      </c>
      <c r="I5" s="40">
        <f t="shared" si="1"/>
        <v>0</v>
      </c>
      <c r="J5" s="36"/>
      <c r="K5" s="36"/>
      <c r="L5" s="36"/>
      <c r="M5" s="36"/>
      <c r="N5" s="36"/>
      <c r="O5" s="36"/>
      <c r="P5" s="36"/>
      <c r="Q5" s="36"/>
      <c r="R5" s="101"/>
      <c r="S5" s="147"/>
      <c r="T5" s="13" t="s">
        <v>290</v>
      </c>
      <c r="U5" s="54"/>
      <c r="V5" s="24"/>
    </row>
    <row r="6" spans="1:22" ht="124.5" customHeight="1" thickBot="1" x14ac:dyDescent="0.3">
      <c r="A6" s="18" t="s">
        <v>10</v>
      </c>
      <c r="B6" s="8" t="s">
        <v>259</v>
      </c>
      <c r="C6" s="8" t="s">
        <v>253</v>
      </c>
      <c r="D6" s="8" t="s">
        <v>11</v>
      </c>
      <c r="E6" s="12" t="s">
        <v>321</v>
      </c>
      <c r="F6" s="56" t="s">
        <v>295</v>
      </c>
      <c r="G6" s="5">
        <f t="shared" si="0"/>
        <v>0</v>
      </c>
      <c r="H6" s="3">
        <f t="shared" si="1"/>
        <v>0</v>
      </c>
      <c r="I6" s="40">
        <f t="shared" si="1"/>
        <v>0</v>
      </c>
      <c r="J6" s="36"/>
      <c r="K6" s="36"/>
      <c r="L6" s="36"/>
      <c r="M6" s="36"/>
      <c r="N6" s="36"/>
      <c r="O6" s="36"/>
      <c r="P6" s="36"/>
      <c r="Q6" s="36"/>
      <c r="R6" s="101"/>
      <c r="S6" s="148"/>
      <c r="T6" s="28" t="s">
        <v>290</v>
      </c>
      <c r="U6" s="29"/>
      <c r="V6" s="24"/>
    </row>
    <row r="7" spans="1:22" ht="124.5" customHeight="1" thickBot="1" x14ac:dyDescent="0.3">
      <c r="A7" s="18" t="s">
        <v>10</v>
      </c>
      <c r="B7" s="8" t="s">
        <v>260</v>
      </c>
      <c r="C7" s="8" t="s">
        <v>254</v>
      </c>
      <c r="D7" s="8" t="s">
        <v>11</v>
      </c>
      <c r="E7" s="12" t="s">
        <v>321</v>
      </c>
      <c r="F7" s="56" t="s">
        <v>295</v>
      </c>
      <c r="G7" s="20">
        <f t="shared" si="0"/>
        <v>0</v>
      </c>
      <c r="H7" s="21">
        <f t="shared" si="1"/>
        <v>0</v>
      </c>
      <c r="I7" s="40">
        <f t="shared" si="1"/>
        <v>0</v>
      </c>
      <c r="J7" s="36"/>
      <c r="K7" s="36"/>
      <c r="L7" s="36"/>
      <c r="M7" s="36"/>
      <c r="N7" s="36"/>
      <c r="O7" s="36"/>
      <c r="P7" s="36"/>
      <c r="Q7" s="36"/>
      <c r="R7" s="101"/>
      <c r="S7" s="148"/>
      <c r="T7" s="28" t="s">
        <v>290</v>
      </c>
      <c r="U7" s="30"/>
      <c r="V7" s="24"/>
    </row>
    <row r="8" spans="1:22" ht="83.25" customHeight="1" thickBot="1" x14ac:dyDescent="0.3">
      <c r="A8" s="18" t="s">
        <v>13</v>
      </c>
      <c r="B8" s="8" t="s">
        <v>261</v>
      </c>
      <c r="C8" s="8" t="s">
        <v>263</v>
      </c>
      <c r="D8" s="8" t="s">
        <v>11</v>
      </c>
      <c r="E8" s="8" t="s">
        <v>305</v>
      </c>
      <c r="F8" s="56" t="s">
        <v>295</v>
      </c>
      <c r="G8" s="5">
        <f t="shared" si="0"/>
        <v>0</v>
      </c>
      <c r="H8" s="3">
        <f t="shared" si="1"/>
        <v>0</v>
      </c>
      <c r="I8" s="40">
        <f t="shared" si="1"/>
        <v>0</v>
      </c>
      <c r="J8" s="36"/>
      <c r="K8" s="36"/>
      <c r="L8" s="36"/>
      <c r="M8" s="36"/>
      <c r="N8" s="36"/>
      <c r="O8" s="36"/>
      <c r="P8" s="36"/>
      <c r="Q8" s="36"/>
      <c r="R8" s="101"/>
      <c r="S8" s="148"/>
      <c r="T8" s="1" t="s">
        <v>129</v>
      </c>
      <c r="U8" s="29"/>
    </row>
    <row r="9" spans="1:22" ht="83.25" customHeight="1" thickBot="1" x14ac:dyDescent="0.3">
      <c r="A9" s="18" t="s">
        <v>13</v>
      </c>
      <c r="B9" s="8" t="s">
        <v>258</v>
      </c>
      <c r="C9" s="8" t="s">
        <v>264</v>
      </c>
      <c r="D9" s="8" t="s">
        <v>11</v>
      </c>
      <c r="E9" s="8" t="s">
        <v>305</v>
      </c>
      <c r="F9" s="56" t="s">
        <v>295</v>
      </c>
      <c r="G9" s="5">
        <f t="shared" si="0"/>
        <v>0</v>
      </c>
      <c r="H9" s="3">
        <f t="shared" si="1"/>
        <v>0</v>
      </c>
      <c r="I9" s="40">
        <f t="shared" si="1"/>
        <v>0</v>
      </c>
      <c r="J9" s="36"/>
      <c r="K9" s="36"/>
      <c r="L9" s="36"/>
      <c r="M9" s="36"/>
      <c r="N9" s="36"/>
      <c r="O9" s="36"/>
      <c r="P9" s="36"/>
      <c r="Q9" s="36"/>
      <c r="R9" s="101"/>
      <c r="S9" s="148"/>
      <c r="T9" s="1" t="s">
        <v>129</v>
      </c>
      <c r="U9" s="29"/>
    </row>
    <row r="10" spans="1:22" ht="83.25" customHeight="1" thickBot="1" x14ac:dyDescent="0.3">
      <c r="A10" s="18" t="s">
        <v>13</v>
      </c>
      <c r="B10" s="8" t="s">
        <v>258</v>
      </c>
      <c r="C10" s="8" t="s">
        <v>262</v>
      </c>
      <c r="D10" s="8" t="s">
        <v>11</v>
      </c>
      <c r="E10" s="8" t="s">
        <v>305</v>
      </c>
      <c r="F10" s="56" t="s">
        <v>295</v>
      </c>
      <c r="G10" s="5">
        <f t="shared" si="0"/>
        <v>0</v>
      </c>
      <c r="H10" s="3">
        <f t="shared" si="1"/>
        <v>0</v>
      </c>
      <c r="I10" s="40">
        <f t="shared" si="1"/>
        <v>0</v>
      </c>
      <c r="J10" s="36"/>
      <c r="K10" s="36"/>
      <c r="L10" s="36"/>
      <c r="M10" s="36"/>
      <c r="N10" s="36"/>
      <c r="O10" s="36"/>
      <c r="P10" s="36"/>
      <c r="Q10" s="36"/>
      <c r="R10" s="101"/>
      <c r="S10" s="148"/>
      <c r="T10" s="1" t="s">
        <v>129</v>
      </c>
      <c r="U10" s="29"/>
    </row>
    <row r="11" spans="1:22" ht="83.25" customHeight="1" thickBot="1" x14ac:dyDescent="0.3">
      <c r="A11" s="18" t="s">
        <v>13</v>
      </c>
      <c r="B11" s="8" t="s">
        <v>258</v>
      </c>
      <c r="C11" s="8" t="s">
        <v>256</v>
      </c>
      <c r="D11" s="8" t="s">
        <v>11</v>
      </c>
      <c r="E11" s="8" t="s">
        <v>305</v>
      </c>
      <c r="F11" s="56" t="s">
        <v>295</v>
      </c>
      <c r="G11" s="5">
        <f t="shared" si="0"/>
        <v>0</v>
      </c>
      <c r="H11" s="3">
        <f t="shared" si="1"/>
        <v>0</v>
      </c>
      <c r="I11" s="40">
        <f t="shared" si="1"/>
        <v>0</v>
      </c>
      <c r="J11" s="36"/>
      <c r="K11" s="36"/>
      <c r="L11" s="36"/>
      <c r="M11" s="36"/>
      <c r="N11" s="36"/>
      <c r="O11" s="36"/>
      <c r="P11" s="36"/>
      <c r="Q11" s="36"/>
      <c r="R11" s="101"/>
      <c r="S11" s="148"/>
      <c r="T11" s="1" t="s">
        <v>129</v>
      </c>
      <c r="U11" s="29"/>
    </row>
    <row r="12" spans="1:22" ht="83.25" customHeight="1" thickBot="1" x14ac:dyDescent="0.3">
      <c r="A12" s="18" t="s">
        <v>13</v>
      </c>
      <c r="B12" s="8" t="s">
        <v>257</v>
      </c>
      <c r="C12" s="8" t="s">
        <v>255</v>
      </c>
      <c r="D12" s="8" t="s">
        <v>11</v>
      </c>
      <c r="E12" s="8" t="s">
        <v>305</v>
      </c>
      <c r="F12" s="9" t="s">
        <v>277</v>
      </c>
      <c r="G12" s="5">
        <f t="shared" si="0"/>
        <v>0</v>
      </c>
      <c r="H12" s="3">
        <f t="shared" si="1"/>
        <v>0</v>
      </c>
      <c r="I12" s="40">
        <f t="shared" si="1"/>
        <v>0</v>
      </c>
      <c r="J12" s="36"/>
      <c r="K12" s="36"/>
      <c r="L12" s="36"/>
      <c r="M12" s="36"/>
      <c r="N12" s="36"/>
      <c r="O12" s="36"/>
      <c r="P12" s="36"/>
      <c r="Q12" s="36"/>
      <c r="R12" s="101"/>
      <c r="S12" s="148"/>
      <c r="T12" s="1" t="s">
        <v>129</v>
      </c>
      <c r="U12" s="29"/>
    </row>
    <row r="13" spans="1:22" ht="83.25" customHeight="1" thickBot="1" x14ac:dyDescent="0.3">
      <c r="A13" s="18" t="s">
        <v>13</v>
      </c>
      <c r="B13" s="8" t="s">
        <v>23</v>
      </c>
      <c r="C13" s="8" t="s">
        <v>265</v>
      </c>
      <c r="D13" s="8" t="s">
        <v>11</v>
      </c>
      <c r="E13" s="8" t="s">
        <v>305</v>
      </c>
      <c r="F13" s="56" t="s">
        <v>295</v>
      </c>
      <c r="G13" s="5">
        <f t="shared" si="0"/>
        <v>0</v>
      </c>
      <c r="H13" s="3">
        <f t="shared" si="1"/>
        <v>0</v>
      </c>
      <c r="I13" s="40">
        <f t="shared" si="1"/>
        <v>0</v>
      </c>
      <c r="J13" s="36"/>
      <c r="K13" s="36"/>
      <c r="L13" s="36"/>
      <c r="M13" s="36"/>
      <c r="N13" s="36"/>
      <c r="O13" s="36"/>
      <c r="P13" s="36"/>
      <c r="Q13" s="36"/>
      <c r="R13" s="101"/>
      <c r="S13" s="148"/>
      <c r="T13" s="1" t="s">
        <v>129</v>
      </c>
      <c r="U13" s="29"/>
    </row>
    <row r="14" spans="1:22" ht="83.25" customHeight="1" thickBot="1" x14ac:dyDescent="0.3">
      <c r="A14" s="18" t="s">
        <v>13</v>
      </c>
      <c r="B14" s="8" t="s">
        <v>24</v>
      </c>
      <c r="C14" s="8" t="s">
        <v>266</v>
      </c>
      <c r="D14" s="8" t="s">
        <v>11</v>
      </c>
      <c r="E14" s="8" t="s">
        <v>305</v>
      </c>
      <c r="F14" s="56" t="s">
        <v>295</v>
      </c>
      <c r="G14" s="5">
        <f t="shared" si="0"/>
        <v>0</v>
      </c>
      <c r="H14" s="3">
        <f t="shared" si="1"/>
        <v>0</v>
      </c>
      <c r="I14" s="40">
        <f t="shared" si="1"/>
        <v>0</v>
      </c>
      <c r="J14" s="36"/>
      <c r="K14" s="36"/>
      <c r="L14" s="36"/>
      <c r="M14" s="36"/>
      <c r="N14" s="36"/>
      <c r="O14" s="36"/>
      <c r="P14" s="36"/>
      <c r="Q14" s="36"/>
      <c r="R14" s="101"/>
      <c r="S14" s="148"/>
      <c r="T14" s="1" t="s">
        <v>129</v>
      </c>
      <c r="U14" s="29"/>
    </row>
    <row r="15" spans="1:22" ht="83.25" customHeight="1" thickBot="1" x14ac:dyDescent="0.3">
      <c r="A15" s="18" t="s">
        <v>13</v>
      </c>
      <c r="B15" s="8" t="s">
        <v>149</v>
      </c>
      <c r="C15" s="8" t="s">
        <v>272</v>
      </c>
      <c r="D15" s="8" t="s">
        <v>11</v>
      </c>
      <c r="E15" s="8" t="s">
        <v>305</v>
      </c>
      <c r="F15" s="56" t="s">
        <v>295</v>
      </c>
      <c r="G15" s="5">
        <f t="shared" si="0"/>
        <v>0</v>
      </c>
      <c r="H15" s="3">
        <f t="shared" si="1"/>
        <v>0</v>
      </c>
      <c r="I15" s="40">
        <f t="shared" si="1"/>
        <v>0</v>
      </c>
      <c r="J15" s="36"/>
      <c r="K15" s="36"/>
      <c r="L15" s="36"/>
      <c r="M15" s="36"/>
      <c r="N15" s="36"/>
      <c r="O15" s="36"/>
      <c r="P15" s="36"/>
      <c r="Q15" s="36"/>
      <c r="R15" s="101"/>
      <c r="S15" s="148"/>
      <c r="T15" s="1" t="s">
        <v>129</v>
      </c>
      <c r="U15" s="29"/>
    </row>
    <row r="16" spans="1:22" ht="83.25" customHeight="1" thickBot="1" x14ac:dyDescent="0.3">
      <c r="A16" s="18" t="s">
        <v>13</v>
      </c>
      <c r="B16" s="8" t="s">
        <v>25</v>
      </c>
      <c r="C16" s="8" t="s">
        <v>267</v>
      </c>
      <c r="D16" s="8" t="s">
        <v>11</v>
      </c>
      <c r="E16" s="8" t="s">
        <v>305</v>
      </c>
      <c r="F16" s="56" t="s">
        <v>295</v>
      </c>
      <c r="G16" s="5">
        <f t="shared" si="0"/>
        <v>0</v>
      </c>
      <c r="H16" s="3">
        <f t="shared" si="1"/>
        <v>0</v>
      </c>
      <c r="I16" s="40">
        <f t="shared" si="1"/>
        <v>0</v>
      </c>
      <c r="J16" s="36"/>
      <c r="K16" s="36"/>
      <c r="L16" s="36"/>
      <c r="M16" s="36"/>
      <c r="N16" s="36"/>
      <c r="O16" s="36"/>
      <c r="P16" s="36"/>
      <c r="Q16" s="36"/>
      <c r="R16" s="101"/>
      <c r="S16" s="148"/>
      <c r="T16" s="1" t="s">
        <v>129</v>
      </c>
      <c r="U16" s="29"/>
    </row>
    <row r="17" spans="1:21" ht="83.25" customHeight="1" thickBot="1" x14ac:dyDescent="0.3">
      <c r="A17" s="18" t="s">
        <v>13</v>
      </c>
      <c r="B17" s="8" t="s">
        <v>26</v>
      </c>
      <c r="C17" s="8" t="s">
        <v>268</v>
      </c>
      <c r="D17" s="8" t="s">
        <v>11</v>
      </c>
      <c r="E17" s="8" t="s">
        <v>305</v>
      </c>
      <c r="F17" s="56" t="s">
        <v>295</v>
      </c>
      <c r="G17" s="5">
        <f t="shared" si="0"/>
        <v>0</v>
      </c>
      <c r="H17" s="3">
        <f t="shared" si="1"/>
        <v>0</v>
      </c>
      <c r="I17" s="40">
        <f t="shared" si="1"/>
        <v>0</v>
      </c>
      <c r="J17" s="36"/>
      <c r="K17" s="36"/>
      <c r="L17" s="36"/>
      <c r="M17" s="36"/>
      <c r="N17" s="36"/>
      <c r="O17" s="36"/>
      <c r="P17" s="36"/>
      <c r="Q17" s="36"/>
      <c r="R17" s="101"/>
      <c r="S17" s="148"/>
      <c r="T17" s="1" t="s">
        <v>129</v>
      </c>
      <c r="U17" s="29"/>
    </row>
    <row r="18" spans="1:21" ht="83.25" customHeight="1" thickBot="1" x14ac:dyDescent="0.3">
      <c r="A18" s="18" t="s">
        <v>13</v>
      </c>
      <c r="B18" s="8" t="s">
        <v>27</v>
      </c>
      <c r="C18" s="8" t="s">
        <v>269</v>
      </c>
      <c r="D18" s="8" t="s">
        <v>11</v>
      </c>
      <c r="E18" s="8" t="s">
        <v>305</v>
      </c>
      <c r="F18" s="56" t="s">
        <v>295</v>
      </c>
      <c r="G18" s="5">
        <f t="shared" si="0"/>
        <v>0</v>
      </c>
      <c r="H18" s="3">
        <f t="shared" si="1"/>
        <v>0</v>
      </c>
      <c r="I18" s="40">
        <f t="shared" si="1"/>
        <v>0</v>
      </c>
      <c r="J18" s="36"/>
      <c r="K18" s="36"/>
      <c r="L18" s="36"/>
      <c r="M18" s="36"/>
      <c r="N18" s="36"/>
      <c r="O18" s="36"/>
      <c r="P18" s="36"/>
      <c r="Q18" s="36"/>
      <c r="R18" s="101"/>
      <c r="S18" s="148"/>
      <c r="T18" s="1" t="s">
        <v>129</v>
      </c>
      <c r="U18" s="29"/>
    </row>
    <row r="19" spans="1:21" ht="83.25" customHeight="1" thickBot="1" x14ac:dyDescent="0.3">
      <c r="A19" s="18" t="s">
        <v>13</v>
      </c>
      <c r="B19" s="8" t="s">
        <v>28</v>
      </c>
      <c r="C19" s="8" t="s">
        <v>270</v>
      </c>
      <c r="D19" s="8" t="s">
        <v>11</v>
      </c>
      <c r="E19" s="8" t="s">
        <v>305</v>
      </c>
      <c r="F19" s="56" t="s">
        <v>295</v>
      </c>
      <c r="G19" s="5">
        <f t="shared" si="0"/>
        <v>0</v>
      </c>
      <c r="H19" s="3">
        <f t="shared" si="1"/>
        <v>0</v>
      </c>
      <c r="I19" s="40">
        <f t="shared" si="1"/>
        <v>0</v>
      </c>
      <c r="J19" s="36"/>
      <c r="K19" s="36"/>
      <c r="L19" s="36"/>
      <c r="M19" s="36"/>
      <c r="N19" s="36"/>
      <c r="O19" s="36"/>
      <c r="P19" s="36"/>
      <c r="Q19" s="36"/>
      <c r="R19" s="101"/>
      <c r="S19" s="148"/>
      <c r="T19" s="1" t="s">
        <v>129</v>
      </c>
      <c r="U19" s="29"/>
    </row>
    <row r="20" spans="1:21" ht="78" customHeight="1" thickBot="1" x14ac:dyDescent="0.3">
      <c r="A20" s="18" t="s">
        <v>13</v>
      </c>
      <c r="B20" s="8" t="s">
        <v>150</v>
      </c>
      <c r="C20" s="8" t="s">
        <v>271</v>
      </c>
      <c r="D20" s="8" t="s">
        <v>11</v>
      </c>
      <c r="E20" s="8" t="s">
        <v>305</v>
      </c>
      <c r="F20" s="56" t="s">
        <v>295</v>
      </c>
      <c r="G20" s="5">
        <f t="shared" si="0"/>
        <v>0</v>
      </c>
      <c r="H20" s="3">
        <f t="shared" si="1"/>
        <v>0</v>
      </c>
      <c r="I20" s="40">
        <f t="shared" si="1"/>
        <v>0</v>
      </c>
      <c r="J20" s="36"/>
      <c r="K20" s="36"/>
      <c r="L20" s="36"/>
      <c r="M20" s="36"/>
      <c r="N20" s="36"/>
      <c r="O20" s="36"/>
      <c r="P20" s="36"/>
      <c r="Q20" s="36"/>
      <c r="R20" s="101"/>
      <c r="S20" s="148"/>
      <c r="T20" s="1" t="s">
        <v>129</v>
      </c>
      <c r="U20" s="29"/>
    </row>
    <row r="21" spans="1:21" ht="74.25" customHeight="1" thickBot="1" x14ac:dyDescent="0.3">
      <c r="A21" s="18" t="s">
        <v>13</v>
      </c>
      <c r="B21" s="8" t="s">
        <v>29</v>
      </c>
      <c r="C21" s="8" t="s">
        <v>274</v>
      </c>
      <c r="D21" s="8" t="s">
        <v>11</v>
      </c>
      <c r="E21" s="8" t="s">
        <v>305</v>
      </c>
      <c r="F21" s="56" t="s">
        <v>295</v>
      </c>
      <c r="G21" s="5">
        <f t="shared" si="0"/>
        <v>0</v>
      </c>
      <c r="H21" s="3">
        <f t="shared" si="1"/>
        <v>0</v>
      </c>
      <c r="I21" s="40">
        <f t="shared" si="1"/>
        <v>0</v>
      </c>
      <c r="J21" s="36"/>
      <c r="K21" s="36"/>
      <c r="L21" s="36"/>
      <c r="M21" s="36"/>
      <c r="N21" s="36"/>
      <c r="O21" s="36"/>
      <c r="P21" s="36"/>
      <c r="Q21" s="36"/>
      <c r="R21" s="101"/>
      <c r="S21" s="148"/>
      <c r="T21" s="1" t="s">
        <v>129</v>
      </c>
      <c r="U21" s="29"/>
    </row>
    <row r="22" spans="1:21" ht="75" customHeight="1" thickBot="1" x14ac:dyDescent="0.3">
      <c r="A22" s="18" t="s">
        <v>13</v>
      </c>
      <c r="B22" s="8" t="s">
        <v>30</v>
      </c>
      <c r="C22" s="8" t="s">
        <v>273</v>
      </c>
      <c r="D22" s="8" t="s">
        <v>11</v>
      </c>
      <c r="E22" s="8" t="s">
        <v>305</v>
      </c>
      <c r="F22" s="56" t="s">
        <v>295</v>
      </c>
      <c r="G22" s="5">
        <f t="shared" si="0"/>
        <v>0</v>
      </c>
      <c r="H22" s="3">
        <f t="shared" si="1"/>
        <v>0</v>
      </c>
      <c r="I22" s="40">
        <f t="shared" si="1"/>
        <v>0</v>
      </c>
      <c r="J22" s="36"/>
      <c r="K22" s="36"/>
      <c r="L22" s="36"/>
      <c r="M22" s="36"/>
      <c r="N22" s="36"/>
      <c r="O22" s="36"/>
      <c r="P22" s="36"/>
      <c r="Q22" s="36"/>
      <c r="R22" s="101"/>
      <c r="S22" s="148"/>
      <c r="T22" s="1" t="s">
        <v>129</v>
      </c>
      <c r="U22" s="29"/>
    </row>
    <row r="23" spans="1:21" ht="75" customHeight="1" thickBot="1" x14ac:dyDescent="0.3">
      <c r="A23" s="18" t="s">
        <v>13</v>
      </c>
      <c r="B23" s="8" t="s">
        <v>31</v>
      </c>
      <c r="C23" s="8" t="s">
        <v>34</v>
      </c>
      <c r="D23" s="8" t="s">
        <v>11</v>
      </c>
      <c r="E23" s="8" t="s">
        <v>305</v>
      </c>
      <c r="F23" s="56" t="s">
        <v>295</v>
      </c>
      <c r="G23" s="5">
        <f t="shared" si="0"/>
        <v>0</v>
      </c>
      <c r="H23" s="3">
        <f t="shared" si="1"/>
        <v>0</v>
      </c>
      <c r="I23" s="40">
        <f t="shared" si="1"/>
        <v>0</v>
      </c>
      <c r="J23" s="36"/>
      <c r="K23" s="36"/>
      <c r="L23" s="36"/>
      <c r="M23" s="36"/>
      <c r="N23" s="36"/>
      <c r="O23" s="36"/>
      <c r="P23" s="36"/>
      <c r="Q23" s="36"/>
      <c r="R23" s="101"/>
      <c r="S23" s="148"/>
      <c r="T23" s="1" t="s">
        <v>129</v>
      </c>
      <c r="U23" s="29"/>
    </row>
    <row r="24" spans="1:21" ht="75" customHeight="1" thickBot="1" x14ac:dyDescent="0.3">
      <c r="A24" s="18" t="s">
        <v>13</v>
      </c>
      <c r="B24" s="8" t="s">
        <v>183</v>
      </c>
      <c r="C24" s="8" t="s">
        <v>184</v>
      </c>
      <c r="D24" s="8" t="s">
        <v>11</v>
      </c>
      <c r="E24" s="8" t="s">
        <v>305</v>
      </c>
      <c r="F24" s="56" t="s">
        <v>295</v>
      </c>
      <c r="G24" s="5">
        <f t="shared" si="0"/>
        <v>0</v>
      </c>
      <c r="H24" s="3">
        <f t="shared" si="1"/>
        <v>0</v>
      </c>
      <c r="I24" s="40">
        <f t="shared" si="1"/>
        <v>0</v>
      </c>
      <c r="J24" s="36"/>
      <c r="K24" s="36"/>
      <c r="L24" s="36"/>
      <c r="M24" s="36"/>
      <c r="N24" s="36"/>
      <c r="O24" s="36"/>
      <c r="P24" s="36"/>
      <c r="Q24" s="36"/>
      <c r="R24" s="101"/>
      <c r="S24" s="148"/>
      <c r="T24" s="1" t="s">
        <v>129</v>
      </c>
      <c r="U24" s="29"/>
    </row>
    <row r="25" spans="1:21" ht="75" customHeight="1" thickBot="1" x14ac:dyDescent="0.3">
      <c r="A25" s="18" t="s">
        <v>13</v>
      </c>
      <c r="B25" s="8" t="s">
        <v>151</v>
      </c>
      <c r="C25" s="8" t="s">
        <v>152</v>
      </c>
      <c r="D25" s="8" t="s">
        <v>11</v>
      </c>
      <c r="E25" s="8" t="s">
        <v>305</v>
      </c>
      <c r="F25" s="56" t="s">
        <v>295</v>
      </c>
      <c r="G25" s="5">
        <f t="shared" si="0"/>
        <v>0</v>
      </c>
      <c r="H25" s="3">
        <f t="shared" si="1"/>
        <v>0</v>
      </c>
      <c r="I25" s="40">
        <f t="shared" si="1"/>
        <v>0</v>
      </c>
      <c r="J25" s="36"/>
      <c r="K25" s="36"/>
      <c r="L25" s="36"/>
      <c r="M25" s="36"/>
      <c r="N25" s="36"/>
      <c r="O25" s="36"/>
      <c r="P25" s="36"/>
      <c r="Q25" s="36"/>
      <c r="R25" s="101"/>
      <c r="S25" s="148"/>
      <c r="T25" s="1" t="s">
        <v>129</v>
      </c>
      <c r="U25" s="29"/>
    </row>
    <row r="26" spans="1:21" ht="75" customHeight="1" thickBot="1" x14ac:dyDescent="0.3">
      <c r="A26" s="18" t="s">
        <v>13</v>
      </c>
      <c r="B26" s="8" t="s">
        <v>32</v>
      </c>
      <c r="C26" s="8" t="s">
        <v>35</v>
      </c>
      <c r="D26" s="8" t="s">
        <v>11</v>
      </c>
      <c r="E26" s="8" t="s">
        <v>305</v>
      </c>
      <c r="F26" s="56" t="s">
        <v>295</v>
      </c>
      <c r="G26" s="5">
        <f t="shared" si="0"/>
        <v>0</v>
      </c>
      <c r="H26" s="3">
        <f t="shared" si="1"/>
        <v>0</v>
      </c>
      <c r="I26" s="40">
        <f t="shared" si="1"/>
        <v>0</v>
      </c>
      <c r="J26" s="36"/>
      <c r="K26" s="36"/>
      <c r="L26" s="36"/>
      <c r="M26" s="36"/>
      <c r="N26" s="36"/>
      <c r="O26" s="36"/>
      <c r="P26" s="36"/>
      <c r="Q26" s="36"/>
      <c r="R26" s="101"/>
      <c r="S26" s="148"/>
      <c r="T26" s="1" t="s">
        <v>129</v>
      </c>
      <c r="U26" s="29"/>
    </row>
    <row r="27" spans="1:21" ht="75" customHeight="1" thickBot="1" x14ac:dyDescent="0.3">
      <c r="A27" s="18" t="s">
        <v>13</v>
      </c>
      <c r="B27" s="8" t="s">
        <v>33</v>
      </c>
      <c r="C27" s="8" t="s">
        <v>36</v>
      </c>
      <c r="D27" s="8" t="s">
        <v>11</v>
      </c>
      <c r="E27" s="8" t="s">
        <v>305</v>
      </c>
      <c r="F27" s="56" t="s">
        <v>295</v>
      </c>
      <c r="G27" s="5">
        <f t="shared" si="0"/>
        <v>0</v>
      </c>
      <c r="H27" s="3">
        <f t="shared" si="1"/>
        <v>0</v>
      </c>
      <c r="I27" s="40">
        <f t="shared" si="1"/>
        <v>0</v>
      </c>
      <c r="J27" s="36"/>
      <c r="K27" s="36"/>
      <c r="L27" s="36"/>
      <c r="M27" s="36"/>
      <c r="N27" s="36"/>
      <c r="O27" s="36"/>
      <c r="P27" s="36"/>
      <c r="Q27" s="36"/>
      <c r="R27" s="101"/>
      <c r="S27" s="148"/>
      <c r="T27" s="1" t="s">
        <v>129</v>
      </c>
      <c r="U27" s="29"/>
    </row>
    <row r="28" spans="1:21" ht="75" customHeight="1" thickBot="1" x14ac:dyDescent="0.3">
      <c r="A28" s="18" t="s">
        <v>13</v>
      </c>
      <c r="B28" s="8" t="s">
        <v>38</v>
      </c>
      <c r="C28" s="8" t="s">
        <v>40</v>
      </c>
      <c r="D28" s="8" t="s">
        <v>11</v>
      </c>
      <c r="E28" s="8" t="s">
        <v>305</v>
      </c>
      <c r="F28" s="56" t="s">
        <v>295</v>
      </c>
      <c r="G28" s="5">
        <f t="shared" si="0"/>
        <v>0</v>
      </c>
      <c r="H28" s="3">
        <f t="shared" si="1"/>
        <v>0</v>
      </c>
      <c r="I28" s="40">
        <f t="shared" si="1"/>
        <v>0</v>
      </c>
      <c r="J28" s="36"/>
      <c r="K28" s="36"/>
      <c r="L28" s="36"/>
      <c r="M28" s="36"/>
      <c r="N28" s="36"/>
      <c r="O28" s="36"/>
      <c r="P28" s="36"/>
      <c r="Q28" s="36"/>
      <c r="R28" s="101"/>
      <c r="S28" s="148"/>
      <c r="T28" s="1" t="s">
        <v>129</v>
      </c>
      <c r="U28" s="29"/>
    </row>
    <row r="29" spans="1:21" ht="75.75" customHeight="1" thickBot="1" x14ac:dyDescent="0.3">
      <c r="A29" s="18" t="s">
        <v>13</v>
      </c>
      <c r="B29" s="8" t="s">
        <v>185</v>
      </c>
      <c r="C29" s="8" t="s">
        <v>186</v>
      </c>
      <c r="D29" s="8" t="s">
        <v>11</v>
      </c>
      <c r="E29" s="8" t="s">
        <v>305</v>
      </c>
      <c r="F29" s="56" t="s">
        <v>295</v>
      </c>
      <c r="G29" s="5">
        <f t="shared" si="0"/>
        <v>0</v>
      </c>
      <c r="H29" s="3">
        <f t="shared" si="1"/>
        <v>0</v>
      </c>
      <c r="I29" s="40">
        <f t="shared" si="1"/>
        <v>0</v>
      </c>
      <c r="J29" s="36"/>
      <c r="K29" s="36"/>
      <c r="L29" s="36"/>
      <c r="M29" s="36"/>
      <c r="N29" s="36"/>
      <c r="O29" s="36"/>
      <c r="P29" s="36"/>
      <c r="Q29" s="36"/>
      <c r="R29" s="101"/>
      <c r="S29" s="148"/>
      <c r="T29" s="1" t="s">
        <v>129</v>
      </c>
      <c r="U29" s="29"/>
    </row>
    <row r="30" spans="1:21" ht="77.25" customHeight="1" thickBot="1" x14ac:dyDescent="0.3">
      <c r="A30" s="18" t="s">
        <v>13</v>
      </c>
      <c r="B30" s="8" t="s">
        <v>153</v>
      </c>
      <c r="C30" s="8" t="s">
        <v>154</v>
      </c>
      <c r="D30" s="8" t="s">
        <v>11</v>
      </c>
      <c r="E30" s="8" t="s">
        <v>305</v>
      </c>
      <c r="F30" s="56" t="s">
        <v>295</v>
      </c>
      <c r="G30" s="5">
        <f t="shared" si="0"/>
        <v>0</v>
      </c>
      <c r="H30" s="3">
        <f t="shared" si="1"/>
        <v>0</v>
      </c>
      <c r="I30" s="40">
        <f t="shared" si="1"/>
        <v>0</v>
      </c>
      <c r="J30" s="36"/>
      <c r="K30" s="36"/>
      <c r="L30" s="36"/>
      <c r="M30" s="36"/>
      <c r="N30" s="36"/>
      <c r="O30" s="36"/>
      <c r="P30" s="36"/>
      <c r="Q30" s="36"/>
      <c r="R30" s="101"/>
      <c r="S30" s="148"/>
      <c r="T30" s="1" t="s">
        <v>129</v>
      </c>
      <c r="U30" s="29"/>
    </row>
    <row r="31" spans="1:21" ht="79.5" customHeight="1" thickBot="1" x14ac:dyDescent="0.3">
      <c r="A31" s="18" t="s">
        <v>13</v>
      </c>
      <c r="B31" s="8" t="s">
        <v>39</v>
      </c>
      <c r="C31" s="8" t="s">
        <v>41</v>
      </c>
      <c r="D31" s="8" t="s">
        <v>11</v>
      </c>
      <c r="E31" s="8" t="s">
        <v>305</v>
      </c>
      <c r="F31" s="56" t="s">
        <v>295</v>
      </c>
      <c r="G31" s="5">
        <f t="shared" si="0"/>
        <v>0</v>
      </c>
      <c r="H31" s="3">
        <f t="shared" si="1"/>
        <v>0</v>
      </c>
      <c r="I31" s="40">
        <f t="shared" si="1"/>
        <v>0</v>
      </c>
      <c r="J31" s="36"/>
      <c r="K31" s="36"/>
      <c r="L31" s="36"/>
      <c r="M31" s="36"/>
      <c r="N31" s="36"/>
      <c r="O31" s="36"/>
      <c r="P31" s="36"/>
      <c r="Q31" s="36"/>
      <c r="R31" s="101"/>
      <c r="S31" s="148"/>
      <c r="T31" s="1" t="s">
        <v>129</v>
      </c>
      <c r="U31" s="29"/>
    </row>
    <row r="32" spans="1:21" ht="75.75" customHeight="1" thickBot="1" x14ac:dyDescent="0.3">
      <c r="A32" s="18" t="s">
        <v>13</v>
      </c>
      <c r="B32" s="8" t="s">
        <v>37</v>
      </c>
      <c r="C32" s="8" t="s">
        <v>42</v>
      </c>
      <c r="D32" s="8" t="s">
        <v>11</v>
      </c>
      <c r="E32" s="8" t="s">
        <v>305</v>
      </c>
      <c r="F32" s="56" t="s">
        <v>295</v>
      </c>
      <c r="G32" s="5">
        <f t="shared" si="0"/>
        <v>0</v>
      </c>
      <c r="H32" s="3">
        <f t="shared" si="1"/>
        <v>0</v>
      </c>
      <c r="I32" s="40">
        <f t="shared" si="1"/>
        <v>0</v>
      </c>
      <c r="J32" s="36"/>
      <c r="K32" s="36"/>
      <c r="L32" s="36"/>
      <c r="M32" s="36"/>
      <c r="N32" s="36"/>
      <c r="O32" s="36"/>
      <c r="P32" s="36"/>
      <c r="Q32" s="36"/>
      <c r="R32" s="101"/>
      <c r="S32" s="148"/>
      <c r="T32" s="1" t="s">
        <v>129</v>
      </c>
      <c r="U32" s="29"/>
    </row>
    <row r="33" spans="1:21" ht="103.5" customHeight="1" thickBot="1" x14ac:dyDescent="0.3">
      <c r="A33" s="18" t="s">
        <v>43</v>
      </c>
      <c r="B33" s="8" t="s">
        <v>103</v>
      </c>
      <c r="C33" s="8" t="s">
        <v>187</v>
      </c>
      <c r="D33" s="8" t="s">
        <v>11</v>
      </c>
      <c r="E33" s="8" t="s">
        <v>306</v>
      </c>
      <c r="F33" s="56" t="s">
        <v>295</v>
      </c>
      <c r="G33" s="5">
        <f t="shared" si="0"/>
        <v>0</v>
      </c>
      <c r="H33" s="3">
        <f t="shared" si="1"/>
        <v>0</v>
      </c>
      <c r="I33" s="40">
        <f t="shared" si="1"/>
        <v>0</v>
      </c>
      <c r="J33" s="36"/>
      <c r="K33" s="36"/>
      <c r="L33" s="36"/>
      <c r="M33" s="36"/>
      <c r="N33" s="36"/>
      <c r="O33" s="36"/>
      <c r="P33" s="36"/>
      <c r="Q33" s="36"/>
      <c r="R33" s="101"/>
      <c r="S33" s="148"/>
      <c r="T33" s="1" t="s">
        <v>130</v>
      </c>
      <c r="U33" s="29"/>
    </row>
    <row r="34" spans="1:21" ht="103.5" customHeight="1" thickBot="1" x14ac:dyDescent="0.3">
      <c r="A34" s="18" t="s">
        <v>43</v>
      </c>
      <c r="B34" s="8" t="s">
        <v>218</v>
      </c>
      <c r="C34" s="8" t="s">
        <v>155</v>
      </c>
      <c r="D34" s="8" t="s">
        <v>11</v>
      </c>
      <c r="E34" s="8" t="s">
        <v>306</v>
      </c>
      <c r="F34" s="56" t="s">
        <v>295</v>
      </c>
      <c r="G34" s="5">
        <f t="shared" ref="G34:G65" si="2">J34+M34+P34</f>
        <v>0</v>
      </c>
      <c r="H34" s="3">
        <f t="shared" ref="H34:I65" si="3">K34+N34+Q34</f>
        <v>0</v>
      </c>
      <c r="I34" s="40">
        <f t="shared" si="3"/>
        <v>0</v>
      </c>
      <c r="J34" s="36"/>
      <c r="K34" s="36"/>
      <c r="L34" s="36"/>
      <c r="M34" s="36"/>
      <c r="N34" s="36"/>
      <c r="O34" s="36"/>
      <c r="P34" s="36"/>
      <c r="Q34" s="36"/>
      <c r="R34" s="101"/>
      <c r="S34" s="148"/>
      <c r="T34" s="1" t="s">
        <v>130</v>
      </c>
      <c r="U34" s="29"/>
    </row>
    <row r="35" spans="1:21" ht="103.5" customHeight="1" thickBot="1" x14ac:dyDescent="0.3">
      <c r="A35" s="18" t="s">
        <v>43</v>
      </c>
      <c r="B35" s="8" t="s">
        <v>218</v>
      </c>
      <c r="C35" s="8" t="s">
        <v>44</v>
      </c>
      <c r="D35" s="8" t="s">
        <v>11</v>
      </c>
      <c r="E35" s="8" t="s">
        <v>306</v>
      </c>
      <c r="F35" s="56" t="s">
        <v>295</v>
      </c>
      <c r="G35" s="5">
        <f t="shared" si="2"/>
        <v>0</v>
      </c>
      <c r="H35" s="3">
        <f t="shared" si="3"/>
        <v>0</v>
      </c>
      <c r="I35" s="40">
        <f t="shared" si="3"/>
        <v>0</v>
      </c>
      <c r="J35" s="36"/>
      <c r="K35" s="36"/>
      <c r="L35" s="36"/>
      <c r="M35" s="36"/>
      <c r="N35" s="36"/>
      <c r="O35" s="36"/>
      <c r="P35" s="36"/>
      <c r="Q35" s="36"/>
      <c r="R35" s="101"/>
      <c r="S35" s="148"/>
      <c r="T35" s="1" t="s">
        <v>130</v>
      </c>
      <c r="U35" s="29"/>
    </row>
    <row r="36" spans="1:21" ht="103.5" customHeight="1" thickBot="1" x14ac:dyDescent="0.3">
      <c r="A36" s="18" t="s">
        <v>43</v>
      </c>
      <c r="B36" s="8" t="s">
        <v>218</v>
      </c>
      <c r="C36" s="8" t="s">
        <v>141</v>
      </c>
      <c r="D36" s="8" t="s">
        <v>11</v>
      </c>
      <c r="E36" s="8" t="s">
        <v>306</v>
      </c>
      <c r="F36" s="56" t="s">
        <v>295</v>
      </c>
      <c r="G36" s="5">
        <f t="shared" si="2"/>
        <v>0</v>
      </c>
      <c r="H36" s="3">
        <f t="shared" si="3"/>
        <v>0</v>
      </c>
      <c r="I36" s="40">
        <f t="shared" si="3"/>
        <v>0</v>
      </c>
      <c r="J36" s="36"/>
      <c r="K36" s="36"/>
      <c r="L36" s="36"/>
      <c r="M36" s="36"/>
      <c r="N36" s="36"/>
      <c r="O36" s="36"/>
      <c r="P36" s="36"/>
      <c r="Q36" s="36"/>
      <c r="R36" s="101"/>
      <c r="S36" s="148"/>
      <c r="T36" s="1" t="s">
        <v>130</v>
      </c>
      <c r="U36" s="29"/>
    </row>
    <row r="37" spans="1:21" ht="103.5" customHeight="1" thickBot="1" x14ac:dyDescent="0.3">
      <c r="A37" s="18" t="s">
        <v>43</v>
      </c>
      <c r="B37" s="8" t="s">
        <v>218</v>
      </c>
      <c r="C37" s="8" t="s">
        <v>142</v>
      </c>
      <c r="D37" s="8" t="s">
        <v>11</v>
      </c>
      <c r="E37" s="8" t="s">
        <v>306</v>
      </c>
      <c r="F37" s="56" t="s">
        <v>295</v>
      </c>
      <c r="G37" s="5">
        <f t="shared" si="2"/>
        <v>0</v>
      </c>
      <c r="H37" s="3">
        <f t="shared" si="3"/>
        <v>0</v>
      </c>
      <c r="I37" s="40">
        <f t="shared" si="3"/>
        <v>0</v>
      </c>
      <c r="J37" s="36"/>
      <c r="K37" s="36"/>
      <c r="L37" s="36"/>
      <c r="M37" s="36"/>
      <c r="N37" s="36"/>
      <c r="O37" s="36"/>
      <c r="P37" s="36"/>
      <c r="Q37" s="36"/>
      <c r="R37" s="101"/>
      <c r="S37" s="148"/>
      <c r="T37" s="1" t="s">
        <v>130</v>
      </c>
      <c r="U37" s="29"/>
    </row>
    <row r="38" spans="1:21" ht="103.5" customHeight="1" thickBot="1" x14ac:dyDescent="0.3">
      <c r="A38" s="18" t="s">
        <v>43</v>
      </c>
      <c r="B38" s="8" t="s">
        <v>219</v>
      </c>
      <c r="C38" s="8" t="s">
        <v>188</v>
      </c>
      <c r="D38" s="8" t="s">
        <v>11</v>
      </c>
      <c r="E38" s="8" t="s">
        <v>306</v>
      </c>
      <c r="F38" s="56" t="s">
        <v>295</v>
      </c>
      <c r="G38" s="5">
        <f t="shared" si="2"/>
        <v>0</v>
      </c>
      <c r="H38" s="3">
        <f t="shared" si="3"/>
        <v>0</v>
      </c>
      <c r="I38" s="40">
        <f t="shared" si="3"/>
        <v>0</v>
      </c>
      <c r="J38" s="36"/>
      <c r="K38" s="36"/>
      <c r="L38" s="36"/>
      <c r="M38" s="36"/>
      <c r="N38" s="36"/>
      <c r="O38" s="36"/>
      <c r="P38" s="36"/>
      <c r="Q38" s="36"/>
      <c r="R38" s="101"/>
      <c r="S38" s="148"/>
      <c r="T38" s="1" t="s">
        <v>130</v>
      </c>
      <c r="U38" s="29"/>
    </row>
    <row r="39" spans="1:21" ht="103.5" customHeight="1" thickBot="1" x14ac:dyDescent="0.3">
      <c r="A39" s="18" t="s">
        <v>43</v>
      </c>
      <c r="B39" s="8" t="s">
        <v>104</v>
      </c>
      <c r="C39" s="8" t="s">
        <v>156</v>
      </c>
      <c r="D39" s="8" t="s">
        <v>11</v>
      </c>
      <c r="E39" s="8" t="s">
        <v>306</v>
      </c>
      <c r="F39" s="56" t="s">
        <v>295</v>
      </c>
      <c r="G39" s="5">
        <f t="shared" si="2"/>
        <v>0</v>
      </c>
      <c r="H39" s="3">
        <f t="shared" si="3"/>
        <v>0</v>
      </c>
      <c r="I39" s="40">
        <f t="shared" si="3"/>
        <v>0</v>
      </c>
      <c r="J39" s="36"/>
      <c r="K39" s="36"/>
      <c r="L39" s="36"/>
      <c r="M39" s="36"/>
      <c r="N39" s="36"/>
      <c r="O39" s="36"/>
      <c r="P39" s="36"/>
      <c r="Q39" s="36"/>
      <c r="R39" s="101"/>
      <c r="S39" s="148"/>
      <c r="T39" s="1" t="s">
        <v>130</v>
      </c>
      <c r="U39" s="29"/>
    </row>
    <row r="40" spans="1:21" ht="103.5" customHeight="1" thickBot="1" x14ac:dyDescent="0.3">
      <c r="A40" s="18" t="s">
        <v>43</v>
      </c>
      <c r="B40" s="8" t="s">
        <v>219</v>
      </c>
      <c r="C40" s="8" t="s">
        <v>45</v>
      </c>
      <c r="D40" s="8" t="s">
        <v>11</v>
      </c>
      <c r="E40" s="8" t="s">
        <v>306</v>
      </c>
      <c r="F40" s="56" t="s">
        <v>295</v>
      </c>
      <c r="G40" s="5">
        <f t="shared" si="2"/>
        <v>0</v>
      </c>
      <c r="H40" s="3">
        <f t="shared" si="3"/>
        <v>0</v>
      </c>
      <c r="I40" s="40">
        <f t="shared" si="3"/>
        <v>0</v>
      </c>
      <c r="J40" s="36"/>
      <c r="K40" s="36"/>
      <c r="L40" s="36"/>
      <c r="M40" s="36"/>
      <c r="N40" s="36"/>
      <c r="O40" s="36"/>
      <c r="P40" s="36"/>
      <c r="Q40" s="36"/>
      <c r="R40" s="101"/>
      <c r="S40" s="148"/>
      <c r="T40" s="1" t="s">
        <v>130</v>
      </c>
      <c r="U40" s="29"/>
    </row>
    <row r="41" spans="1:21" ht="103.5" customHeight="1" thickBot="1" x14ac:dyDescent="0.3">
      <c r="A41" s="18" t="s">
        <v>43</v>
      </c>
      <c r="B41" s="8" t="s">
        <v>219</v>
      </c>
      <c r="C41" s="8" t="s">
        <v>143</v>
      </c>
      <c r="D41" s="8" t="s">
        <v>11</v>
      </c>
      <c r="E41" s="8" t="s">
        <v>306</v>
      </c>
      <c r="F41" s="56" t="s">
        <v>295</v>
      </c>
      <c r="G41" s="5">
        <f t="shared" si="2"/>
        <v>0</v>
      </c>
      <c r="H41" s="3">
        <f t="shared" si="3"/>
        <v>0</v>
      </c>
      <c r="I41" s="40">
        <f t="shared" si="3"/>
        <v>0</v>
      </c>
      <c r="J41" s="36"/>
      <c r="K41" s="36"/>
      <c r="L41" s="36"/>
      <c r="M41" s="36"/>
      <c r="N41" s="36"/>
      <c r="O41" s="36"/>
      <c r="P41" s="36"/>
      <c r="Q41" s="36"/>
      <c r="R41" s="101"/>
      <c r="S41" s="148"/>
      <c r="T41" s="1" t="s">
        <v>130</v>
      </c>
      <c r="U41" s="29"/>
    </row>
    <row r="42" spans="1:21" ht="103.5" customHeight="1" thickBot="1" x14ac:dyDescent="0.3">
      <c r="A42" s="18" t="s">
        <v>43</v>
      </c>
      <c r="B42" s="8" t="s">
        <v>219</v>
      </c>
      <c r="C42" s="8" t="s">
        <v>144</v>
      </c>
      <c r="D42" s="8" t="s">
        <v>11</v>
      </c>
      <c r="E42" s="8" t="s">
        <v>306</v>
      </c>
      <c r="F42" s="56" t="s">
        <v>295</v>
      </c>
      <c r="G42" s="5">
        <f t="shared" si="2"/>
        <v>0</v>
      </c>
      <c r="H42" s="3">
        <f t="shared" si="3"/>
        <v>0</v>
      </c>
      <c r="I42" s="40">
        <f t="shared" si="3"/>
        <v>0</v>
      </c>
      <c r="J42" s="36"/>
      <c r="K42" s="36"/>
      <c r="L42" s="36"/>
      <c r="M42" s="36"/>
      <c r="N42" s="36"/>
      <c r="O42" s="36"/>
      <c r="P42" s="36"/>
      <c r="Q42" s="36"/>
      <c r="R42" s="101"/>
      <c r="S42" s="148"/>
      <c r="T42" s="1" t="s">
        <v>130</v>
      </c>
      <c r="U42" s="29"/>
    </row>
    <row r="43" spans="1:21" ht="103.5" customHeight="1" thickBot="1" x14ac:dyDescent="0.3">
      <c r="A43" s="18" t="s">
        <v>43</v>
      </c>
      <c r="B43" s="8" t="s">
        <v>220</v>
      </c>
      <c r="C43" s="8" t="s">
        <v>189</v>
      </c>
      <c r="D43" s="8" t="s">
        <v>11</v>
      </c>
      <c r="E43" s="8" t="s">
        <v>306</v>
      </c>
      <c r="F43" s="56" t="s">
        <v>295</v>
      </c>
      <c r="G43" s="5">
        <f t="shared" si="2"/>
        <v>0</v>
      </c>
      <c r="H43" s="3">
        <f t="shared" si="3"/>
        <v>0</v>
      </c>
      <c r="I43" s="40">
        <f t="shared" si="3"/>
        <v>0</v>
      </c>
      <c r="J43" s="36"/>
      <c r="K43" s="36"/>
      <c r="L43" s="36"/>
      <c r="M43" s="36"/>
      <c r="N43" s="36"/>
      <c r="O43" s="36"/>
      <c r="P43" s="36"/>
      <c r="Q43" s="36"/>
      <c r="R43" s="101"/>
      <c r="S43" s="148"/>
      <c r="T43" s="1" t="s">
        <v>130</v>
      </c>
      <c r="U43" s="29"/>
    </row>
    <row r="44" spans="1:21" ht="103.5" customHeight="1" thickBot="1" x14ac:dyDescent="0.3">
      <c r="A44" s="18" t="s">
        <v>43</v>
      </c>
      <c r="B44" s="8" t="s">
        <v>105</v>
      </c>
      <c r="C44" s="8" t="s">
        <v>157</v>
      </c>
      <c r="D44" s="8" t="s">
        <v>11</v>
      </c>
      <c r="E44" s="8" t="s">
        <v>306</v>
      </c>
      <c r="F44" s="56" t="s">
        <v>295</v>
      </c>
      <c r="G44" s="5">
        <f t="shared" si="2"/>
        <v>0</v>
      </c>
      <c r="H44" s="3">
        <f t="shared" si="3"/>
        <v>0</v>
      </c>
      <c r="I44" s="40">
        <f t="shared" si="3"/>
        <v>0</v>
      </c>
      <c r="J44" s="36"/>
      <c r="K44" s="36"/>
      <c r="L44" s="36"/>
      <c r="M44" s="36"/>
      <c r="N44" s="36"/>
      <c r="O44" s="36"/>
      <c r="P44" s="36"/>
      <c r="Q44" s="36"/>
      <c r="R44" s="101"/>
      <c r="S44" s="148"/>
      <c r="T44" s="1" t="s">
        <v>130</v>
      </c>
      <c r="U44" s="29"/>
    </row>
    <row r="45" spans="1:21" ht="104.25" customHeight="1" thickBot="1" x14ac:dyDescent="0.3">
      <c r="A45" s="18" t="s">
        <v>43</v>
      </c>
      <c r="B45" s="8" t="s">
        <v>220</v>
      </c>
      <c r="C45" s="8" t="s">
        <v>46</v>
      </c>
      <c r="D45" s="8" t="s">
        <v>11</v>
      </c>
      <c r="E45" s="8" t="s">
        <v>306</v>
      </c>
      <c r="F45" s="56" t="s">
        <v>295</v>
      </c>
      <c r="G45" s="5">
        <f t="shared" si="2"/>
        <v>0</v>
      </c>
      <c r="H45" s="3">
        <f t="shared" si="3"/>
        <v>0</v>
      </c>
      <c r="I45" s="40">
        <f t="shared" si="3"/>
        <v>0</v>
      </c>
      <c r="J45" s="36"/>
      <c r="K45" s="36"/>
      <c r="L45" s="36"/>
      <c r="M45" s="36"/>
      <c r="N45" s="36"/>
      <c r="O45" s="36"/>
      <c r="P45" s="36"/>
      <c r="Q45" s="36"/>
      <c r="R45" s="101"/>
      <c r="S45" s="148"/>
      <c r="T45" s="1" t="s">
        <v>130</v>
      </c>
      <c r="U45" s="29"/>
    </row>
    <row r="46" spans="1:21" ht="105.75" customHeight="1" thickBot="1" x14ac:dyDescent="0.3">
      <c r="A46" s="18" t="s">
        <v>43</v>
      </c>
      <c r="B46" s="8" t="s">
        <v>220</v>
      </c>
      <c r="C46" s="8" t="s">
        <v>145</v>
      </c>
      <c r="D46" s="8" t="s">
        <v>11</v>
      </c>
      <c r="E46" s="8" t="s">
        <v>306</v>
      </c>
      <c r="F46" s="56" t="s">
        <v>295</v>
      </c>
      <c r="G46" s="5">
        <f t="shared" si="2"/>
        <v>0</v>
      </c>
      <c r="H46" s="3">
        <f t="shared" si="3"/>
        <v>0</v>
      </c>
      <c r="I46" s="40">
        <f t="shared" si="3"/>
        <v>0</v>
      </c>
      <c r="J46" s="36"/>
      <c r="K46" s="36"/>
      <c r="L46" s="36"/>
      <c r="M46" s="36"/>
      <c r="N46" s="36"/>
      <c r="O46" s="36"/>
      <c r="P46" s="36"/>
      <c r="Q46" s="36"/>
      <c r="R46" s="101"/>
      <c r="S46" s="148"/>
      <c r="T46" s="1" t="s">
        <v>130</v>
      </c>
      <c r="U46" s="29"/>
    </row>
    <row r="47" spans="1:21" ht="93" customHeight="1" thickBot="1" x14ac:dyDescent="0.3">
      <c r="A47" s="18" t="s">
        <v>43</v>
      </c>
      <c r="B47" s="8" t="s">
        <v>220</v>
      </c>
      <c r="C47" s="8" t="s">
        <v>146</v>
      </c>
      <c r="D47" s="8" t="s">
        <v>11</v>
      </c>
      <c r="E47" s="8" t="s">
        <v>306</v>
      </c>
      <c r="F47" s="56" t="s">
        <v>295</v>
      </c>
      <c r="G47" s="5">
        <f t="shared" si="2"/>
        <v>0</v>
      </c>
      <c r="H47" s="3">
        <f t="shared" si="3"/>
        <v>0</v>
      </c>
      <c r="I47" s="40">
        <f t="shared" si="3"/>
        <v>0</v>
      </c>
      <c r="J47" s="36"/>
      <c r="K47" s="36"/>
      <c r="L47" s="36"/>
      <c r="M47" s="36"/>
      <c r="N47" s="36"/>
      <c r="O47" s="36"/>
      <c r="P47" s="36"/>
      <c r="Q47" s="36"/>
      <c r="R47" s="101"/>
      <c r="S47" s="148"/>
      <c r="T47" s="1" t="s">
        <v>130</v>
      </c>
      <c r="U47" s="29"/>
    </row>
    <row r="48" spans="1:21" ht="93" customHeight="1" thickBot="1" x14ac:dyDescent="0.3">
      <c r="A48" s="18" t="s">
        <v>43</v>
      </c>
      <c r="B48" s="8" t="s">
        <v>221</v>
      </c>
      <c r="C48" s="8" t="s">
        <v>190</v>
      </c>
      <c r="D48" s="8" t="s">
        <v>11</v>
      </c>
      <c r="E48" s="8" t="s">
        <v>306</v>
      </c>
      <c r="F48" s="56" t="s">
        <v>295</v>
      </c>
      <c r="G48" s="5">
        <f t="shared" si="2"/>
        <v>0</v>
      </c>
      <c r="H48" s="3">
        <f t="shared" si="3"/>
        <v>0</v>
      </c>
      <c r="I48" s="40">
        <f t="shared" si="3"/>
        <v>0</v>
      </c>
      <c r="J48" s="36"/>
      <c r="K48" s="36"/>
      <c r="L48" s="36"/>
      <c r="M48" s="36"/>
      <c r="N48" s="36"/>
      <c r="O48" s="36"/>
      <c r="P48" s="36"/>
      <c r="Q48" s="36"/>
      <c r="R48" s="101"/>
      <c r="S48" s="148"/>
      <c r="T48" s="1" t="s">
        <v>130</v>
      </c>
      <c r="U48" s="29"/>
    </row>
    <row r="49" spans="1:21" ht="93" customHeight="1" thickBot="1" x14ac:dyDescent="0.3">
      <c r="A49" s="18" t="s">
        <v>43</v>
      </c>
      <c r="B49" s="8" t="s">
        <v>221</v>
      </c>
      <c r="C49" s="8" t="s">
        <v>158</v>
      </c>
      <c r="D49" s="8" t="s">
        <v>11</v>
      </c>
      <c r="E49" s="8" t="s">
        <v>306</v>
      </c>
      <c r="F49" s="56" t="s">
        <v>295</v>
      </c>
      <c r="G49" s="5">
        <f t="shared" si="2"/>
        <v>0</v>
      </c>
      <c r="H49" s="3">
        <f t="shared" si="3"/>
        <v>0</v>
      </c>
      <c r="I49" s="40">
        <f t="shared" si="3"/>
        <v>0</v>
      </c>
      <c r="J49" s="36"/>
      <c r="K49" s="36"/>
      <c r="L49" s="36"/>
      <c r="M49" s="36"/>
      <c r="N49" s="36"/>
      <c r="O49" s="36"/>
      <c r="P49" s="36"/>
      <c r="Q49" s="36"/>
      <c r="R49" s="101"/>
      <c r="S49" s="148"/>
      <c r="T49" s="1" t="s">
        <v>130</v>
      </c>
      <c r="U49" s="29"/>
    </row>
    <row r="50" spans="1:21" ht="93" customHeight="1" thickBot="1" x14ac:dyDescent="0.3">
      <c r="A50" s="18" t="s">
        <v>43</v>
      </c>
      <c r="B50" s="8" t="s">
        <v>106</v>
      </c>
      <c r="C50" s="8" t="s">
        <v>47</v>
      </c>
      <c r="D50" s="8" t="s">
        <v>11</v>
      </c>
      <c r="E50" s="8" t="s">
        <v>306</v>
      </c>
      <c r="F50" s="56" t="s">
        <v>295</v>
      </c>
      <c r="G50" s="5">
        <f t="shared" si="2"/>
        <v>0</v>
      </c>
      <c r="H50" s="3">
        <f t="shared" si="3"/>
        <v>0</v>
      </c>
      <c r="I50" s="40">
        <f t="shared" si="3"/>
        <v>0</v>
      </c>
      <c r="J50" s="36"/>
      <c r="K50" s="36"/>
      <c r="L50" s="36"/>
      <c r="M50" s="36"/>
      <c r="N50" s="36"/>
      <c r="O50" s="36"/>
      <c r="P50" s="36"/>
      <c r="Q50" s="36"/>
      <c r="R50" s="101"/>
      <c r="S50" s="148"/>
      <c r="T50" s="1" t="s">
        <v>130</v>
      </c>
      <c r="U50" s="29"/>
    </row>
    <row r="51" spans="1:21" ht="93" customHeight="1" thickBot="1" x14ac:dyDescent="0.3">
      <c r="A51" s="18" t="s">
        <v>43</v>
      </c>
      <c r="B51" s="8" t="s">
        <v>106</v>
      </c>
      <c r="C51" s="8" t="s">
        <v>147</v>
      </c>
      <c r="D51" s="8" t="s">
        <v>11</v>
      </c>
      <c r="E51" s="8" t="s">
        <v>306</v>
      </c>
      <c r="F51" s="56" t="s">
        <v>295</v>
      </c>
      <c r="G51" s="5">
        <f t="shared" si="2"/>
        <v>0</v>
      </c>
      <c r="H51" s="3">
        <f t="shared" si="3"/>
        <v>0</v>
      </c>
      <c r="I51" s="40">
        <f t="shared" si="3"/>
        <v>0</v>
      </c>
      <c r="J51" s="36"/>
      <c r="K51" s="36"/>
      <c r="L51" s="36"/>
      <c r="M51" s="36"/>
      <c r="N51" s="36"/>
      <c r="O51" s="36"/>
      <c r="P51" s="36"/>
      <c r="Q51" s="36"/>
      <c r="R51" s="101"/>
      <c r="S51" s="148"/>
      <c r="T51" s="1" t="s">
        <v>130</v>
      </c>
      <c r="U51" s="29"/>
    </row>
    <row r="52" spans="1:21" ht="93" customHeight="1" thickBot="1" x14ac:dyDescent="0.3">
      <c r="A52" s="18" t="s">
        <v>43</v>
      </c>
      <c r="B52" s="8" t="s">
        <v>221</v>
      </c>
      <c r="C52" s="8" t="s">
        <v>148</v>
      </c>
      <c r="D52" s="8" t="s">
        <v>11</v>
      </c>
      <c r="E52" s="8" t="s">
        <v>306</v>
      </c>
      <c r="F52" s="56" t="s">
        <v>295</v>
      </c>
      <c r="G52" s="5">
        <f t="shared" si="2"/>
        <v>0</v>
      </c>
      <c r="H52" s="3">
        <f t="shared" si="3"/>
        <v>0</v>
      </c>
      <c r="I52" s="40">
        <f t="shared" si="3"/>
        <v>0</v>
      </c>
      <c r="J52" s="36"/>
      <c r="K52" s="36"/>
      <c r="L52" s="36"/>
      <c r="M52" s="36"/>
      <c r="N52" s="36"/>
      <c r="O52" s="36"/>
      <c r="P52" s="36"/>
      <c r="Q52" s="36"/>
      <c r="R52" s="101"/>
      <c r="S52" s="148"/>
      <c r="T52" s="1" t="s">
        <v>130</v>
      </c>
      <c r="U52" s="29"/>
    </row>
    <row r="53" spans="1:21" ht="82.5" customHeight="1" thickBot="1" x14ac:dyDescent="0.3">
      <c r="A53" s="16" t="s">
        <v>14</v>
      </c>
      <c r="B53" s="15" t="s">
        <v>107</v>
      </c>
      <c r="C53" s="15" t="s">
        <v>284</v>
      </c>
      <c r="D53" s="15" t="s">
        <v>11</v>
      </c>
      <c r="E53" s="15" t="s">
        <v>322</v>
      </c>
      <c r="F53" s="56" t="s">
        <v>295</v>
      </c>
      <c r="G53" s="5">
        <f t="shared" si="2"/>
        <v>0</v>
      </c>
      <c r="H53" s="3">
        <f t="shared" si="3"/>
        <v>0</v>
      </c>
      <c r="I53" s="40">
        <f t="shared" si="3"/>
        <v>0</v>
      </c>
      <c r="J53" s="36"/>
      <c r="K53" s="36"/>
      <c r="L53" s="36"/>
      <c r="M53" s="36"/>
      <c r="N53" s="36"/>
      <c r="O53" s="36"/>
      <c r="P53" s="36"/>
      <c r="Q53" s="36"/>
      <c r="R53" s="101"/>
      <c r="S53" s="148"/>
      <c r="T53" s="1" t="s">
        <v>131</v>
      </c>
      <c r="U53" s="29"/>
    </row>
    <row r="54" spans="1:21" ht="82.5" customHeight="1" thickBot="1" x14ac:dyDescent="0.3">
      <c r="A54" s="16" t="s">
        <v>14</v>
      </c>
      <c r="B54" s="15" t="s">
        <v>107</v>
      </c>
      <c r="C54" s="15" t="s">
        <v>283</v>
      </c>
      <c r="D54" s="15" t="s">
        <v>11</v>
      </c>
      <c r="E54" s="15" t="s">
        <v>322</v>
      </c>
      <c r="F54" s="56" t="s">
        <v>295</v>
      </c>
      <c r="G54" s="5">
        <f t="shared" si="2"/>
        <v>0</v>
      </c>
      <c r="H54" s="3">
        <f t="shared" si="3"/>
        <v>0</v>
      </c>
      <c r="I54" s="40">
        <f t="shared" si="3"/>
        <v>0</v>
      </c>
      <c r="J54" s="36"/>
      <c r="K54" s="36"/>
      <c r="L54" s="36"/>
      <c r="M54" s="36"/>
      <c r="N54" s="36"/>
      <c r="O54" s="36"/>
      <c r="P54" s="36"/>
      <c r="Q54" s="36"/>
      <c r="R54" s="101"/>
      <c r="S54" s="148"/>
      <c r="T54" s="1" t="s">
        <v>131</v>
      </c>
      <c r="U54" s="29"/>
    </row>
    <row r="55" spans="1:21" ht="82.5" customHeight="1" thickBot="1" x14ac:dyDescent="0.3">
      <c r="A55" s="16" t="s">
        <v>14</v>
      </c>
      <c r="B55" s="15" t="s">
        <v>107</v>
      </c>
      <c r="C55" s="15" t="s">
        <v>282</v>
      </c>
      <c r="D55" s="15" t="s">
        <v>11</v>
      </c>
      <c r="E55" s="15" t="s">
        <v>322</v>
      </c>
      <c r="F55" s="56" t="s">
        <v>295</v>
      </c>
      <c r="G55" s="5">
        <f t="shared" si="2"/>
        <v>0</v>
      </c>
      <c r="H55" s="3">
        <f t="shared" si="3"/>
        <v>0</v>
      </c>
      <c r="I55" s="40">
        <f t="shared" si="3"/>
        <v>0</v>
      </c>
      <c r="J55" s="36"/>
      <c r="K55" s="36"/>
      <c r="L55" s="36"/>
      <c r="M55" s="36"/>
      <c r="N55" s="36"/>
      <c r="O55" s="36"/>
      <c r="P55" s="36"/>
      <c r="Q55" s="36"/>
      <c r="R55" s="101"/>
      <c r="S55" s="148"/>
      <c r="T55" s="1" t="s">
        <v>131</v>
      </c>
      <c r="U55" s="29"/>
    </row>
    <row r="56" spans="1:21" ht="82.5" customHeight="1" thickBot="1" x14ac:dyDescent="0.3">
      <c r="A56" s="16" t="s">
        <v>14</v>
      </c>
      <c r="B56" s="15" t="s">
        <v>107</v>
      </c>
      <c r="C56" s="15" t="s">
        <v>281</v>
      </c>
      <c r="D56" s="15" t="s">
        <v>11</v>
      </c>
      <c r="E56" s="15" t="s">
        <v>322</v>
      </c>
      <c r="F56" s="56" t="s">
        <v>295</v>
      </c>
      <c r="G56" s="5">
        <f t="shared" si="2"/>
        <v>0</v>
      </c>
      <c r="H56" s="3">
        <f t="shared" si="3"/>
        <v>0</v>
      </c>
      <c r="I56" s="40">
        <f t="shared" si="3"/>
        <v>0</v>
      </c>
      <c r="J56" s="36"/>
      <c r="K56" s="36"/>
      <c r="L56" s="36"/>
      <c r="M56" s="36"/>
      <c r="N56" s="36"/>
      <c r="O56" s="36"/>
      <c r="P56" s="36"/>
      <c r="Q56" s="36"/>
      <c r="R56" s="101"/>
      <c r="S56" s="148"/>
      <c r="T56" s="1" t="s">
        <v>131</v>
      </c>
      <c r="U56" s="29"/>
    </row>
    <row r="57" spans="1:21" ht="82.5" customHeight="1" thickBot="1" x14ac:dyDescent="0.3">
      <c r="A57" s="16" t="s">
        <v>14</v>
      </c>
      <c r="B57" s="15" t="s">
        <v>107</v>
      </c>
      <c r="C57" s="15" t="s">
        <v>280</v>
      </c>
      <c r="D57" s="15" t="s">
        <v>11</v>
      </c>
      <c r="E57" s="15" t="s">
        <v>322</v>
      </c>
      <c r="F57" s="56" t="s">
        <v>295</v>
      </c>
      <c r="G57" s="5">
        <f t="shared" si="2"/>
        <v>0</v>
      </c>
      <c r="H57" s="3">
        <f t="shared" si="3"/>
        <v>0</v>
      </c>
      <c r="I57" s="40">
        <f t="shared" si="3"/>
        <v>0</v>
      </c>
      <c r="J57" s="36"/>
      <c r="K57" s="36"/>
      <c r="L57" s="36"/>
      <c r="M57" s="36"/>
      <c r="N57" s="36"/>
      <c r="O57" s="36"/>
      <c r="P57" s="36"/>
      <c r="Q57" s="36"/>
      <c r="R57" s="101"/>
      <c r="S57" s="148"/>
      <c r="T57" s="1" t="s">
        <v>131</v>
      </c>
      <c r="U57" s="29"/>
    </row>
    <row r="58" spans="1:21" ht="82.5" customHeight="1" thickBot="1" x14ac:dyDescent="0.3">
      <c r="A58" s="16" t="s">
        <v>14</v>
      </c>
      <c r="B58" s="15" t="s">
        <v>107</v>
      </c>
      <c r="C58" s="15" t="s">
        <v>285</v>
      </c>
      <c r="D58" s="15" t="s">
        <v>11</v>
      </c>
      <c r="E58" s="15" t="s">
        <v>322</v>
      </c>
      <c r="F58" s="56" t="s">
        <v>295</v>
      </c>
      <c r="G58" s="5">
        <f t="shared" si="2"/>
        <v>0</v>
      </c>
      <c r="H58" s="3">
        <f t="shared" si="3"/>
        <v>0</v>
      </c>
      <c r="I58" s="40">
        <f t="shared" si="3"/>
        <v>0</v>
      </c>
      <c r="J58" s="36"/>
      <c r="K58" s="36"/>
      <c r="L58" s="36"/>
      <c r="M58" s="36"/>
      <c r="N58" s="36"/>
      <c r="O58" s="36"/>
      <c r="P58" s="36"/>
      <c r="Q58" s="36"/>
      <c r="R58" s="101"/>
      <c r="S58" s="148"/>
      <c r="T58" s="1" t="s">
        <v>131</v>
      </c>
      <c r="U58" s="29"/>
    </row>
    <row r="59" spans="1:21" ht="82.5" customHeight="1" thickBot="1" x14ac:dyDescent="0.3">
      <c r="A59" s="16" t="s">
        <v>14</v>
      </c>
      <c r="B59" s="15" t="s">
        <v>107</v>
      </c>
      <c r="C59" s="15" t="s">
        <v>286</v>
      </c>
      <c r="D59" s="15" t="s">
        <v>11</v>
      </c>
      <c r="E59" s="15" t="s">
        <v>322</v>
      </c>
      <c r="F59" s="56" t="s">
        <v>295</v>
      </c>
      <c r="G59" s="5">
        <f t="shared" si="2"/>
        <v>0</v>
      </c>
      <c r="H59" s="3">
        <f t="shared" si="3"/>
        <v>0</v>
      </c>
      <c r="I59" s="40">
        <f t="shared" si="3"/>
        <v>0</v>
      </c>
      <c r="J59" s="36"/>
      <c r="K59" s="36"/>
      <c r="L59" s="36"/>
      <c r="M59" s="36"/>
      <c r="N59" s="36"/>
      <c r="O59" s="36"/>
      <c r="P59" s="36"/>
      <c r="Q59" s="36"/>
      <c r="R59" s="101"/>
      <c r="S59" s="148"/>
      <c r="T59" s="1" t="s">
        <v>131</v>
      </c>
      <c r="U59" s="29"/>
    </row>
    <row r="60" spans="1:21" ht="82.5" customHeight="1" thickBot="1" x14ac:dyDescent="0.3">
      <c r="A60" s="16" t="s">
        <v>14</v>
      </c>
      <c r="B60" s="15" t="s">
        <v>107</v>
      </c>
      <c r="C60" s="15" t="s">
        <v>287</v>
      </c>
      <c r="D60" s="15" t="s">
        <v>11</v>
      </c>
      <c r="E60" s="15" t="s">
        <v>322</v>
      </c>
      <c r="F60" s="56" t="s">
        <v>295</v>
      </c>
      <c r="G60" s="5">
        <f t="shared" si="2"/>
        <v>0</v>
      </c>
      <c r="H60" s="3">
        <f t="shared" si="3"/>
        <v>0</v>
      </c>
      <c r="I60" s="40">
        <f t="shared" si="3"/>
        <v>0</v>
      </c>
      <c r="J60" s="36"/>
      <c r="K60" s="36"/>
      <c r="L60" s="36"/>
      <c r="M60" s="36"/>
      <c r="N60" s="36"/>
      <c r="O60" s="36"/>
      <c r="P60" s="36"/>
      <c r="Q60" s="36"/>
      <c r="R60" s="101"/>
      <c r="S60" s="148"/>
      <c r="T60" s="1" t="s">
        <v>131</v>
      </c>
      <c r="U60" s="29"/>
    </row>
    <row r="61" spans="1:21" ht="82.5" customHeight="1" thickBot="1" x14ac:dyDescent="0.3">
      <c r="A61" s="16" t="s">
        <v>14</v>
      </c>
      <c r="B61" s="15" t="s">
        <v>107</v>
      </c>
      <c r="C61" s="15" t="s">
        <v>288</v>
      </c>
      <c r="D61" s="15" t="s">
        <v>11</v>
      </c>
      <c r="E61" s="15" t="s">
        <v>322</v>
      </c>
      <c r="F61" s="56" t="s">
        <v>295</v>
      </c>
      <c r="G61" s="5">
        <f t="shared" si="2"/>
        <v>0</v>
      </c>
      <c r="H61" s="3">
        <f t="shared" si="3"/>
        <v>0</v>
      </c>
      <c r="I61" s="40">
        <f t="shared" si="3"/>
        <v>0</v>
      </c>
      <c r="J61" s="36"/>
      <c r="K61" s="36"/>
      <c r="L61" s="36"/>
      <c r="M61" s="36"/>
      <c r="N61" s="36"/>
      <c r="O61" s="36"/>
      <c r="P61" s="36"/>
      <c r="Q61" s="36"/>
      <c r="R61" s="101"/>
      <c r="S61" s="148"/>
      <c r="T61" s="1" t="s">
        <v>131</v>
      </c>
      <c r="U61" s="29"/>
    </row>
    <row r="62" spans="1:21" ht="82.5" customHeight="1" thickBot="1" x14ac:dyDescent="0.3">
      <c r="A62" s="16" t="s">
        <v>14</v>
      </c>
      <c r="B62" s="15" t="s">
        <v>107</v>
      </c>
      <c r="C62" s="15" t="s">
        <v>289</v>
      </c>
      <c r="D62" s="15" t="s">
        <v>11</v>
      </c>
      <c r="E62" s="15" t="s">
        <v>322</v>
      </c>
      <c r="F62" s="56" t="s">
        <v>295</v>
      </c>
      <c r="G62" s="5">
        <f t="shared" si="2"/>
        <v>0</v>
      </c>
      <c r="H62" s="3">
        <f t="shared" si="3"/>
        <v>0</v>
      </c>
      <c r="I62" s="40">
        <f t="shared" si="3"/>
        <v>0</v>
      </c>
      <c r="J62" s="36"/>
      <c r="K62" s="36"/>
      <c r="L62" s="36"/>
      <c r="M62" s="36"/>
      <c r="N62" s="36"/>
      <c r="O62" s="36"/>
      <c r="P62" s="36"/>
      <c r="Q62" s="36"/>
      <c r="R62" s="101"/>
      <c r="S62" s="148"/>
      <c r="T62" s="1" t="s">
        <v>131</v>
      </c>
      <c r="U62" s="29"/>
    </row>
    <row r="63" spans="1:21" ht="82.5" customHeight="1" thickBot="1" x14ac:dyDescent="0.3">
      <c r="A63" s="16" t="s">
        <v>14</v>
      </c>
      <c r="B63" s="15" t="s">
        <v>107</v>
      </c>
      <c r="C63" s="15" t="s">
        <v>230</v>
      </c>
      <c r="D63" s="15" t="s">
        <v>11</v>
      </c>
      <c r="E63" s="15" t="s">
        <v>322</v>
      </c>
      <c r="F63" s="56" t="s">
        <v>295</v>
      </c>
      <c r="G63" s="5">
        <f t="shared" si="2"/>
        <v>0</v>
      </c>
      <c r="H63" s="3">
        <f t="shared" si="3"/>
        <v>0</v>
      </c>
      <c r="I63" s="40">
        <f t="shared" si="3"/>
        <v>0</v>
      </c>
      <c r="J63" s="36"/>
      <c r="K63" s="36"/>
      <c r="L63" s="36"/>
      <c r="M63" s="36"/>
      <c r="N63" s="36"/>
      <c r="O63" s="36"/>
      <c r="P63" s="36"/>
      <c r="Q63" s="36"/>
      <c r="R63" s="101"/>
      <c r="S63" s="148"/>
      <c r="T63" s="1" t="s">
        <v>131</v>
      </c>
      <c r="U63" s="29"/>
    </row>
    <row r="64" spans="1:21" ht="82.5" customHeight="1" thickBot="1" x14ac:dyDescent="0.3">
      <c r="A64" s="16" t="s">
        <v>14</v>
      </c>
      <c r="B64" s="15" t="s">
        <v>107</v>
      </c>
      <c r="C64" s="15" t="s">
        <v>231</v>
      </c>
      <c r="D64" s="15" t="s">
        <v>11</v>
      </c>
      <c r="E64" s="15" t="s">
        <v>322</v>
      </c>
      <c r="F64" s="56" t="s">
        <v>295</v>
      </c>
      <c r="G64" s="5">
        <f t="shared" si="2"/>
        <v>0</v>
      </c>
      <c r="H64" s="3">
        <f t="shared" si="3"/>
        <v>0</v>
      </c>
      <c r="I64" s="40">
        <f t="shared" si="3"/>
        <v>0</v>
      </c>
      <c r="J64" s="36"/>
      <c r="K64" s="36"/>
      <c r="L64" s="36"/>
      <c r="M64" s="36"/>
      <c r="N64" s="36"/>
      <c r="O64" s="36"/>
      <c r="P64" s="36"/>
      <c r="Q64" s="36"/>
      <c r="R64" s="101"/>
      <c r="S64" s="148"/>
      <c r="T64" s="1" t="s">
        <v>131</v>
      </c>
      <c r="U64" s="29"/>
    </row>
    <row r="65" spans="1:21" ht="82.5" customHeight="1" thickBot="1" x14ac:dyDescent="0.3">
      <c r="A65" s="16" t="s">
        <v>14</v>
      </c>
      <c r="B65" s="15" t="s">
        <v>107</v>
      </c>
      <c r="C65" s="15" t="s">
        <v>232</v>
      </c>
      <c r="D65" s="15" t="s">
        <v>11</v>
      </c>
      <c r="E65" s="15" t="s">
        <v>322</v>
      </c>
      <c r="F65" s="56" t="s">
        <v>295</v>
      </c>
      <c r="G65" s="5">
        <f t="shared" si="2"/>
        <v>0</v>
      </c>
      <c r="H65" s="3">
        <f t="shared" si="3"/>
        <v>0</v>
      </c>
      <c r="I65" s="40">
        <f t="shared" si="3"/>
        <v>0</v>
      </c>
      <c r="J65" s="36"/>
      <c r="K65" s="36"/>
      <c r="L65" s="36"/>
      <c r="M65" s="36"/>
      <c r="N65" s="36"/>
      <c r="O65" s="36"/>
      <c r="P65" s="36"/>
      <c r="Q65" s="36"/>
      <c r="R65" s="101"/>
      <c r="S65" s="148"/>
      <c r="T65" s="1" t="s">
        <v>131</v>
      </c>
      <c r="U65" s="29"/>
    </row>
    <row r="66" spans="1:21" ht="82.5" customHeight="1" thickBot="1" x14ac:dyDescent="0.3">
      <c r="A66" s="16" t="s">
        <v>14</v>
      </c>
      <c r="B66" s="15" t="s">
        <v>107</v>
      </c>
      <c r="C66" s="15" t="s">
        <v>233</v>
      </c>
      <c r="D66" s="15" t="s">
        <v>11</v>
      </c>
      <c r="E66" s="15" t="s">
        <v>322</v>
      </c>
      <c r="F66" s="56" t="s">
        <v>295</v>
      </c>
      <c r="G66" s="5">
        <f t="shared" ref="G66:G97" si="4">J66+M66+P66</f>
        <v>0</v>
      </c>
      <c r="H66" s="3">
        <f t="shared" ref="H66:I97" si="5">K66+N66+Q66</f>
        <v>0</v>
      </c>
      <c r="I66" s="40">
        <f t="shared" si="5"/>
        <v>0</v>
      </c>
      <c r="J66" s="36"/>
      <c r="K66" s="36"/>
      <c r="L66" s="36"/>
      <c r="M66" s="36"/>
      <c r="N66" s="36"/>
      <c r="O66" s="36"/>
      <c r="P66" s="36"/>
      <c r="Q66" s="36"/>
      <c r="R66" s="101"/>
      <c r="S66" s="148"/>
      <c r="T66" s="1" t="s">
        <v>131</v>
      </c>
      <c r="U66" s="29"/>
    </row>
    <row r="67" spans="1:21" ht="82.5" customHeight="1" thickBot="1" x14ac:dyDescent="0.3">
      <c r="A67" s="16" t="s">
        <v>14</v>
      </c>
      <c r="B67" s="15" t="s">
        <v>107</v>
      </c>
      <c r="C67" s="15" t="s">
        <v>234</v>
      </c>
      <c r="D67" s="15" t="s">
        <v>11</v>
      </c>
      <c r="E67" s="15" t="s">
        <v>322</v>
      </c>
      <c r="F67" s="56" t="s">
        <v>295</v>
      </c>
      <c r="G67" s="5">
        <f t="shared" si="4"/>
        <v>0</v>
      </c>
      <c r="H67" s="3">
        <f t="shared" si="5"/>
        <v>0</v>
      </c>
      <c r="I67" s="40">
        <f t="shared" si="5"/>
        <v>0</v>
      </c>
      <c r="J67" s="36"/>
      <c r="K67" s="36"/>
      <c r="L67" s="36"/>
      <c r="M67" s="36"/>
      <c r="N67" s="36"/>
      <c r="O67" s="36"/>
      <c r="P67" s="36"/>
      <c r="Q67" s="36"/>
      <c r="R67" s="101"/>
      <c r="S67" s="148"/>
      <c r="T67" s="1" t="s">
        <v>131</v>
      </c>
      <c r="U67" s="29"/>
    </row>
    <row r="68" spans="1:21" ht="82.5" customHeight="1" thickBot="1" x14ac:dyDescent="0.3">
      <c r="A68" s="16" t="s">
        <v>14</v>
      </c>
      <c r="B68" s="15" t="s">
        <v>107</v>
      </c>
      <c r="C68" s="15" t="s">
        <v>235</v>
      </c>
      <c r="D68" s="15" t="s">
        <v>11</v>
      </c>
      <c r="E68" s="15" t="s">
        <v>322</v>
      </c>
      <c r="F68" s="56" t="s">
        <v>295</v>
      </c>
      <c r="G68" s="5">
        <f t="shared" si="4"/>
        <v>0</v>
      </c>
      <c r="H68" s="3">
        <f t="shared" si="5"/>
        <v>0</v>
      </c>
      <c r="I68" s="40">
        <f t="shared" si="5"/>
        <v>0</v>
      </c>
      <c r="J68" s="36"/>
      <c r="K68" s="36"/>
      <c r="L68" s="36"/>
      <c r="M68" s="36"/>
      <c r="N68" s="36"/>
      <c r="O68" s="36"/>
      <c r="P68" s="36"/>
      <c r="Q68" s="36"/>
      <c r="R68" s="101"/>
      <c r="S68" s="148"/>
      <c r="T68" s="1" t="s">
        <v>131</v>
      </c>
      <c r="U68" s="29"/>
    </row>
    <row r="69" spans="1:21" ht="82.5" customHeight="1" thickBot="1" x14ac:dyDescent="0.3">
      <c r="A69" s="16" t="s">
        <v>14</v>
      </c>
      <c r="B69" s="15" t="s">
        <v>107</v>
      </c>
      <c r="C69" s="15" t="s">
        <v>236</v>
      </c>
      <c r="D69" s="15" t="s">
        <v>11</v>
      </c>
      <c r="E69" s="15" t="s">
        <v>322</v>
      </c>
      <c r="F69" s="56" t="s">
        <v>295</v>
      </c>
      <c r="G69" s="5">
        <f t="shared" si="4"/>
        <v>0</v>
      </c>
      <c r="H69" s="3">
        <f t="shared" si="5"/>
        <v>0</v>
      </c>
      <c r="I69" s="40">
        <f t="shared" si="5"/>
        <v>0</v>
      </c>
      <c r="J69" s="36"/>
      <c r="K69" s="36"/>
      <c r="L69" s="36"/>
      <c r="M69" s="36"/>
      <c r="N69" s="36"/>
      <c r="O69" s="36"/>
      <c r="P69" s="36"/>
      <c r="Q69" s="36"/>
      <c r="R69" s="101"/>
      <c r="S69" s="148"/>
      <c r="T69" s="1" t="s">
        <v>131</v>
      </c>
      <c r="U69" s="29"/>
    </row>
    <row r="70" spans="1:21" ht="82.5" customHeight="1" thickBot="1" x14ac:dyDescent="0.3">
      <c r="A70" s="16" t="s">
        <v>14</v>
      </c>
      <c r="B70" s="15" t="s">
        <v>107</v>
      </c>
      <c r="C70" s="15" t="s">
        <v>237</v>
      </c>
      <c r="D70" s="15" t="s">
        <v>11</v>
      </c>
      <c r="E70" s="15" t="s">
        <v>322</v>
      </c>
      <c r="F70" s="56" t="s">
        <v>295</v>
      </c>
      <c r="G70" s="5">
        <f t="shared" si="4"/>
        <v>0</v>
      </c>
      <c r="H70" s="3">
        <f t="shared" si="5"/>
        <v>0</v>
      </c>
      <c r="I70" s="40">
        <f t="shared" si="5"/>
        <v>0</v>
      </c>
      <c r="J70" s="36"/>
      <c r="K70" s="36"/>
      <c r="L70" s="36"/>
      <c r="M70" s="36"/>
      <c r="N70" s="36"/>
      <c r="O70" s="36"/>
      <c r="P70" s="36"/>
      <c r="Q70" s="36"/>
      <c r="R70" s="101"/>
      <c r="S70" s="148"/>
      <c r="T70" s="1" t="s">
        <v>131</v>
      </c>
      <c r="U70" s="29"/>
    </row>
    <row r="71" spans="1:21" ht="82.5" customHeight="1" thickBot="1" x14ac:dyDescent="0.3">
      <c r="A71" s="16" t="s">
        <v>14</v>
      </c>
      <c r="B71" s="15" t="s">
        <v>107</v>
      </c>
      <c r="C71" s="15" t="s">
        <v>238</v>
      </c>
      <c r="D71" s="15" t="s">
        <v>11</v>
      </c>
      <c r="E71" s="15" t="s">
        <v>322</v>
      </c>
      <c r="F71" s="56" t="s">
        <v>295</v>
      </c>
      <c r="G71" s="5">
        <f t="shared" si="4"/>
        <v>0</v>
      </c>
      <c r="H71" s="3">
        <f t="shared" si="5"/>
        <v>0</v>
      </c>
      <c r="I71" s="40">
        <f t="shared" si="5"/>
        <v>0</v>
      </c>
      <c r="J71" s="36"/>
      <c r="K71" s="36"/>
      <c r="L71" s="36"/>
      <c r="M71" s="36"/>
      <c r="N71" s="36"/>
      <c r="O71" s="36"/>
      <c r="P71" s="36"/>
      <c r="Q71" s="36"/>
      <c r="R71" s="101"/>
      <c r="S71" s="148"/>
      <c r="T71" s="1" t="s">
        <v>131</v>
      </c>
      <c r="U71" s="29"/>
    </row>
    <row r="72" spans="1:21" ht="82.5" customHeight="1" thickBot="1" x14ac:dyDescent="0.3">
      <c r="A72" s="16" t="s">
        <v>14</v>
      </c>
      <c r="B72" s="15" t="s">
        <v>107</v>
      </c>
      <c r="C72" s="15" t="s">
        <v>239</v>
      </c>
      <c r="D72" s="15" t="s">
        <v>11</v>
      </c>
      <c r="E72" s="15" t="s">
        <v>322</v>
      </c>
      <c r="F72" s="56" t="s">
        <v>295</v>
      </c>
      <c r="G72" s="5">
        <f t="shared" si="4"/>
        <v>0</v>
      </c>
      <c r="H72" s="3">
        <f t="shared" si="5"/>
        <v>0</v>
      </c>
      <c r="I72" s="40">
        <f t="shared" si="5"/>
        <v>0</v>
      </c>
      <c r="J72" s="36"/>
      <c r="K72" s="36"/>
      <c r="L72" s="36"/>
      <c r="M72" s="36"/>
      <c r="N72" s="36"/>
      <c r="O72" s="36"/>
      <c r="P72" s="36"/>
      <c r="Q72" s="36"/>
      <c r="R72" s="101"/>
      <c r="S72" s="148"/>
      <c r="T72" s="1" t="s">
        <v>131</v>
      </c>
      <c r="U72" s="29"/>
    </row>
    <row r="73" spans="1:21" ht="82.5" customHeight="1" thickBot="1" x14ac:dyDescent="0.3">
      <c r="A73" s="18" t="s">
        <v>14</v>
      </c>
      <c r="B73" s="8" t="s">
        <v>108</v>
      </c>
      <c r="C73" s="8" t="s">
        <v>48</v>
      </c>
      <c r="D73" s="8" t="s">
        <v>11</v>
      </c>
      <c r="E73" s="15" t="s">
        <v>322</v>
      </c>
      <c r="F73" s="56" t="s">
        <v>295</v>
      </c>
      <c r="G73" s="5">
        <f t="shared" si="4"/>
        <v>0</v>
      </c>
      <c r="H73" s="3">
        <f t="shared" si="5"/>
        <v>0</v>
      </c>
      <c r="I73" s="40">
        <f t="shared" si="5"/>
        <v>0</v>
      </c>
      <c r="J73" s="36"/>
      <c r="K73" s="36"/>
      <c r="L73" s="36"/>
      <c r="M73" s="36"/>
      <c r="N73" s="36"/>
      <c r="O73" s="36"/>
      <c r="P73" s="36"/>
      <c r="Q73" s="36"/>
      <c r="R73" s="101"/>
      <c r="S73" s="148"/>
      <c r="T73" s="1" t="s">
        <v>131</v>
      </c>
      <c r="U73" s="29"/>
    </row>
    <row r="74" spans="1:21" ht="82.5" customHeight="1" thickBot="1" x14ac:dyDescent="0.3">
      <c r="A74" s="18" t="s">
        <v>14</v>
      </c>
      <c r="B74" s="8" t="s">
        <v>108</v>
      </c>
      <c r="C74" s="8" t="s">
        <v>191</v>
      </c>
      <c r="D74" s="8" t="s">
        <v>11</v>
      </c>
      <c r="E74" s="15" t="s">
        <v>322</v>
      </c>
      <c r="F74" s="56" t="s">
        <v>295</v>
      </c>
      <c r="G74" s="5">
        <f t="shared" si="4"/>
        <v>0</v>
      </c>
      <c r="H74" s="3">
        <f t="shared" si="5"/>
        <v>0</v>
      </c>
      <c r="I74" s="40">
        <f t="shared" si="5"/>
        <v>0</v>
      </c>
      <c r="J74" s="36"/>
      <c r="K74" s="36"/>
      <c r="L74" s="36"/>
      <c r="M74" s="36"/>
      <c r="N74" s="36"/>
      <c r="O74" s="36"/>
      <c r="P74" s="36"/>
      <c r="Q74" s="36"/>
      <c r="R74" s="101"/>
      <c r="S74" s="148"/>
      <c r="T74" s="1" t="s">
        <v>131</v>
      </c>
      <c r="U74" s="29"/>
    </row>
    <row r="75" spans="1:21" ht="82.5" customHeight="1" thickBot="1" x14ac:dyDescent="0.3">
      <c r="A75" s="18" t="s">
        <v>14</v>
      </c>
      <c r="B75" s="8" t="s">
        <v>108</v>
      </c>
      <c r="C75" s="8" t="s">
        <v>159</v>
      </c>
      <c r="D75" s="8" t="s">
        <v>11</v>
      </c>
      <c r="E75" s="15" t="s">
        <v>322</v>
      </c>
      <c r="F75" s="56" t="s">
        <v>295</v>
      </c>
      <c r="G75" s="5">
        <f t="shared" si="4"/>
        <v>0</v>
      </c>
      <c r="H75" s="3">
        <f t="shared" si="5"/>
        <v>0</v>
      </c>
      <c r="I75" s="40">
        <f t="shared" si="5"/>
        <v>0</v>
      </c>
      <c r="J75" s="36"/>
      <c r="K75" s="36"/>
      <c r="L75" s="36"/>
      <c r="M75" s="36"/>
      <c r="N75" s="36"/>
      <c r="O75" s="36"/>
      <c r="P75" s="36"/>
      <c r="Q75" s="36"/>
      <c r="R75" s="101"/>
      <c r="S75" s="148"/>
      <c r="T75" s="1" t="s">
        <v>131</v>
      </c>
      <c r="U75" s="29"/>
    </row>
    <row r="76" spans="1:21" ht="82.5" customHeight="1" thickBot="1" x14ac:dyDescent="0.3">
      <c r="A76" s="18" t="s">
        <v>14</v>
      </c>
      <c r="B76" s="8" t="s">
        <v>108</v>
      </c>
      <c r="C76" s="8" t="s">
        <v>49</v>
      </c>
      <c r="D76" s="8" t="s">
        <v>11</v>
      </c>
      <c r="E76" s="15" t="s">
        <v>322</v>
      </c>
      <c r="F76" s="56" t="s">
        <v>295</v>
      </c>
      <c r="G76" s="5">
        <f t="shared" si="4"/>
        <v>0</v>
      </c>
      <c r="H76" s="3">
        <f t="shared" si="5"/>
        <v>0</v>
      </c>
      <c r="I76" s="40">
        <f t="shared" si="5"/>
        <v>0</v>
      </c>
      <c r="J76" s="36"/>
      <c r="K76" s="36"/>
      <c r="L76" s="36"/>
      <c r="M76" s="36"/>
      <c r="N76" s="36"/>
      <c r="O76" s="36"/>
      <c r="P76" s="36"/>
      <c r="Q76" s="36"/>
      <c r="R76" s="101"/>
      <c r="S76" s="148"/>
      <c r="T76" s="1" t="s">
        <v>131</v>
      </c>
      <c r="U76" s="29"/>
    </row>
    <row r="77" spans="1:21" ht="82.5" customHeight="1" thickBot="1" x14ac:dyDescent="0.3">
      <c r="A77" s="18" t="s">
        <v>14</v>
      </c>
      <c r="B77" s="8" t="s">
        <v>108</v>
      </c>
      <c r="C77" s="8" t="s">
        <v>50</v>
      </c>
      <c r="D77" s="8" t="s">
        <v>11</v>
      </c>
      <c r="E77" s="15" t="s">
        <v>322</v>
      </c>
      <c r="F77" s="56" t="s">
        <v>295</v>
      </c>
      <c r="G77" s="5">
        <f t="shared" si="4"/>
        <v>0</v>
      </c>
      <c r="H77" s="3">
        <f t="shared" si="5"/>
        <v>0</v>
      </c>
      <c r="I77" s="40">
        <f t="shared" si="5"/>
        <v>0</v>
      </c>
      <c r="J77" s="36"/>
      <c r="K77" s="36"/>
      <c r="L77" s="36"/>
      <c r="M77" s="36"/>
      <c r="N77" s="36"/>
      <c r="O77" s="36"/>
      <c r="P77" s="36"/>
      <c r="Q77" s="36"/>
      <c r="R77" s="101"/>
      <c r="S77" s="148"/>
      <c r="T77" s="1" t="s">
        <v>131</v>
      </c>
      <c r="U77" s="29"/>
    </row>
    <row r="78" spans="1:21" ht="82.5" customHeight="1" thickBot="1" x14ac:dyDescent="0.3">
      <c r="A78" s="18" t="s">
        <v>14</v>
      </c>
      <c r="B78" s="8" t="s">
        <v>109</v>
      </c>
      <c r="C78" s="8" t="s">
        <v>51</v>
      </c>
      <c r="D78" s="8" t="s">
        <v>11</v>
      </c>
      <c r="E78" s="15" t="s">
        <v>322</v>
      </c>
      <c r="F78" s="56" t="s">
        <v>295</v>
      </c>
      <c r="G78" s="5">
        <f t="shared" si="4"/>
        <v>0</v>
      </c>
      <c r="H78" s="3">
        <f t="shared" si="5"/>
        <v>0</v>
      </c>
      <c r="I78" s="40">
        <f t="shared" si="5"/>
        <v>0</v>
      </c>
      <c r="J78" s="36"/>
      <c r="K78" s="36"/>
      <c r="L78" s="36"/>
      <c r="M78" s="36"/>
      <c r="N78" s="36"/>
      <c r="O78" s="36"/>
      <c r="P78" s="36"/>
      <c r="Q78" s="36"/>
      <c r="R78" s="101"/>
      <c r="S78" s="148"/>
      <c r="T78" s="1" t="s">
        <v>131</v>
      </c>
      <c r="U78" s="29"/>
    </row>
    <row r="79" spans="1:21" ht="82.5" customHeight="1" thickBot="1" x14ac:dyDescent="0.3">
      <c r="A79" s="18" t="s">
        <v>14</v>
      </c>
      <c r="B79" s="8" t="s">
        <v>109</v>
      </c>
      <c r="C79" s="8" t="s">
        <v>192</v>
      </c>
      <c r="D79" s="8" t="s">
        <v>11</v>
      </c>
      <c r="E79" s="15" t="s">
        <v>322</v>
      </c>
      <c r="F79" s="56" t="s">
        <v>295</v>
      </c>
      <c r="G79" s="5">
        <f t="shared" si="4"/>
        <v>0</v>
      </c>
      <c r="H79" s="3">
        <f t="shared" si="5"/>
        <v>0</v>
      </c>
      <c r="I79" s="40">
        <f t="shared" si="5"/>
        <v>0</v>
      </c>
      <c r="J79" s="36"/>
      <c r="K79" s="36"/>
      <c r="L79" s="36"/>
      <c r="M79" s="36"/>
      <c r="N79" s="36"/>
      <c r="O79" s="36"/>
      <c r="P79" s="36"/>
      <c r="Q79" s="36"/>
      <c r="R79" s="101"/>
      <c r="S79" s="148"/>
      <c r="T79" s="1" t="s">
        <v>131</v>
      </c>
      <c r="U79" s="29"/>
    </row>
    <row r="80" spans="1:21" ht="82.5" customHeight="1" thickBot="1" x14ac:dyDescent="0.3">
      <c r="A80" s="18" t="s">
        <v>14</v>
      </c>
      <c r="B80" s="8" t="s">
        <v>109</v>
      </c>
      <c r="C80" s="8" t="s">
        <v>160</v>
      </c>
      <c r="D80" s="8" t="s">
        <v>11</v>
      </c>
      <c r="E80" s="15" t="s">
        <v>322</v>
      </c>
      <c r="F80" s="56" t="s">
        <v>295</v>
      </c>
      <c r="G80" s="5">
        <f t="shared" si="4"/>
        <v>0</v>
      </c>
      <c r="H80" s="3">
        <f t="shared" si="5"/>
        <v>0</v>
      </c>
      <c r="I80" s="40">
        <f t="shared" si="5"/>
        <v>0</v>
      </c>
      <c r="J80" s="36"/>
      <c r="K80" s="36"/>
      <c r="L80" s="36"/>
      <c r="M80" s="36"/>
      <c r="N80" s="36"/>
      <c r="O80" s="36"/>
      <c r="P80" s="36"/>
      <c r="Q80" s="36"/>
      <c r="R80" s="101"/>
      <c r="S80" s="148"/>
      <c r="T80" s="1" t="s">
        <v>131</v>
      </c>
      <c r="U80" s="29"/>
    </row>
    <row r="81" spans="1:21" ht="82.5" customHeight="1" thickBot="1" x14ac:dyDescent="0.3">
      <c r="A81" s="18" t="s">
        <v>14</v>
      </c>
      <c r="B81" s="8" t="s">
        <v>109</v>
      </c>
      <c r="C81" s="8" t="s">
        <v>52</v>
      </c>
      <c r="D81" s="8" t="s">
        <v>11</v>
      </c>
      <c r="E81" s="15" t="s">
        <v>322</v>
      </c>
      <c r="F81" s="56" t="s">
        <v>295</v>
      </c>
      <c r="G81" s="5">
        <f t="shared" si="4"/>
        <v>0</v>
      </c>
      <c r="H81" s="3">
        <f t="shared" si="5"/>
        <v>0</v>
      </c>
      <c r="I81" s="40">
        <f t="shared" si="5"/>
        <v>0</v>
      </c>
      <c r="J81" s="36"/>
      <c r="K81" s="36"/>
      <c r="L81" s="36"/>
      <c r="M81" s="36"/>
      <c r="N81" s="36"/>
      <c r="O81" s="36"/>
      <c r="P81" s="36"/>
      <c r="Q81" s="36"/>
      <c r="R81" s="101"/>
      <c r="S81" s="148"/>
      <c r="T81" s="1" t="s">
        <v>131</v>
      </c>
      <c r="U81" s="29"/>
    </row>
    <row r="82" spans="1:21" ht="82.5" customHeight="1" thickBot="1" x14ac:dyDescent="0.3">
      <c r="A82" s="18" t="s">
        <v>14</v>
      </c>
      <c r="B82" s="8" t="s">
        <v>109</v>
      </c>
      <c r="C82" s="8" t="s">
        <v>53</v>
      </c>
      <c r="D82" s="8" t="s">
        <v>11</v>
      </c>
      <c r="E82" s="15" t="s">
        <v>322</v>
      </c>
      <c r="F82" s="17" t="s">
        <v>278</v>
      </c>
      <c r="G82" s="5">
        <f t="shared" si="4"/>
        <v>0</v>
      </c>
      <c r="H82" s="3">
        <f t="shared" si="5"/>
        <v>0</v>
      </c>
      <c r="I82" s="40">
        <f t="shared" si="5"/>
        <v>0</v>
      </c>
      <c r="J82" s="36"/>
      <c r="K82" s="36"/>
      <c r="L82" s="36"/>
      <c r="M82" s="36"/>
      <c r="N82" s="36"/>
      <c r="O82" s="36"/>
      <c r="P82" s="36"/>
      <c r="Q82" s="36"/>
      <c r="R82" s="101"/>
      <c r="S82" s="148"/>
      <c r="T82" s="1" t="s">
        <v>131</v>
      </c>
      <c r="U82" s="29"/>
    </row>
    <row r="83" spans="1:21" ht="82.5" customHeight="1" thickBot="1" x14ac:dyDescent="0.3">
      <c r="A83" s="18" t="s">
        <v>14</v>
      </c>
      <c r="B83" s="8" t="s">
        <v>110</v>
      </c>
      <c r="C83" s="8" t="s">
        <v>54</v>
      </c>
      <c r="D83" s="8" t="s">
        <v>11</v>
      </c>
      <c r="E83" s="15" t="s">
        <v>322</v>
      </c>
      <c r="F83" s="56" t="s">
        <v>295</v>
      </c>
      <c r="G83" s="5">
        <f t="shared" si="4"/>
        <v>0</v>
      </c>
      <c r="H83" s="3">
        <f t="shared" si="5"/>
        <v>0</v>
      </c>
      <c r="I83" s="40">
        <f t="shared" si="5"/>
        <v>0</v>
      </c>
      <c r="J83" s="36"/>
      <c r="K83" s="36"/>
      <c r="L83" s="36"/>
      <c r="M83" s="36"/>
      <c r="N83" s="36"/>
      <c r="O83" s="36"/>
      <c r="P83" s="36"/>
      <c r="Q83" s="36"/>
      <c r="R83" s="101"/>
      <c r="S83" s="148"/>
      <c r="T83" s="1" t="s">
        <v>131</v>
      </c>
      <c r="U83" s="29"/>
    </row>
    <row r="84" spans="1:21" ht="82.5" customHeight="1" thickBot="1" x14ac:dyDescent="0.3">
      <c r="A84" s="18" t="s">
        <v>14</v>
      </c>
      <c r="B84" s="8" t="s">
        <v>110</v>
      </c>
      <c r="C84" s="8" t="s">
        <v>193</v>
      </c>
      <c r="D84" s="8" t="s">
        <v>11</v>
      </c>
      <c r="E84" s="15" t="s">
        <v>322</v>
      </c>
      <c r="F84" s="56" t="s">
        <v>295</v>
      </c>
      <c r="G84" s="5">
        <f t="shared" si="4"/>
        <v>0</v>
      </c>
      <c r="H84" s="3">
        <f t="shared" si="5"/>
        <v>0</v>
      </c>
      <c r="I84" s="40">
        <f t="shared" si="5"/>
        <v>0</v>
      </c>
      <c r="J84" s="36"/>
      <c r="K84" s="36"/>
      <c r="L84" s="36"/>
      <c r="M84" s="36"/>
      <c r="N84" s="36"/>
      <c r="O84" s="36"/>
      <c r="P84" s="36"/>
      <c r="Q84" s="36"/>
      <c r="R84" s="101"/>
      <c r="S84" s="148"/>
      <c r="T84" s="1" t="s">
        <v>131</v>
      </c>
      <c r="U84" s="29"/>
    </row>
    <row r="85" spans="1:21" ht="82.5" customHeight="1" thickBot="1" x14ac:dyDescent="0.3">
      <c r="A85" s="18" t="s">
        <v>14</v>
      </c>
      <c r="B85" s="8" t="s">
        <v>110</v>
      </c>
      <c r="C85" s="8" t="s">
        <v>161</v>
      </c>
      <c r="D85" s="8" t="s">
        <v>11</v>
      </c>
      <c r="E85" s="15" t="s">
        <v>322</v>
      </c>
      <c r="F85" s="56" t="s">
        <v>295</v>
      </c>
      <c r="G85" s="5">
        <f t="shared" si="4"/>
        <v>0</v>
      </c>
      <c r="H85" s="3">
        <f t="shared" si="5"/>
        <v>0</v>
      </c>
      <c r="I85" s="40">
        <f t="shared" si="5"/>
        <v>0</v>
      </c>
      <c r="J85" s="36"/>
      <c r="K85" s="36"/>
      <c r="L85" s="36"/>
      <c r="M85" s="36"/>
      <c r="N85" s="36"/>
      <c r="O85" s="36"/>
      <c r="P85" s="36"/>
      <c r="Q85" s="36"/>
      <c r="R85" s="101"/>
      <c r="S85" s="148"/>
      <c r="T85" s="1" t="s">
        <v>131</v>
      </c>
      <c r="U85" s="29"/>
    </row>
    <row r="86" spans="1:21" ht="82.5" customHeight="1" thickBot="1" x14ac:dyDescent="0.3">
      <c r="A86" s="18" t="s">
        <v>14</v>
      </c>
      <c r="B86" s="8" t="s">
        <v>110</v>
      </c>
      <c r="C86" s="8" t="s">
        <v>55</v>
      </c>
      <c r="D86" s="8" t="s">
        <v>11</v>
      </c>
      <c r="E86" s="15" t="s">
        <v>322</v>
      </c>
      <c r="F86" s="56" t="s">
        <v>295</v>
      </c>
      <c r="G86" s="5">
        <f t="shared" si="4"/>
        <v>0</v>
      </c>
      <c r="H86" s="3">
        <f t="shared" si="5"/>
        <v>0</v>
      </c>
      <c r="I86" s="40">
        <f t="shared" si="5"/>
        <v>0</v>
      </c>
      <c r="J86" s="36"/>
      <c r="K86" s="36"/>
      <c r="L86" s="36"/>
      <c r="M86" s="36"/>
      <c r="N86" s="36"/>
      <c r="O86" s="36"/>
      <c r="P86" s="36"/>
      <c r="Q86" s="36"/>
      <c r="R86" s="101"/>
      <c r="S86" s="148"/>
      <c r="T86" s="1" t="s">
        <v>131</v>
      </c>
      <c r="U86" s="29"/>
    </row>
    <row r="87" spans="1:21" ht="82.5" customHeight="1" thickBot="1" x14ac:dyDescent="0.3">
      <c r="A87" s="18" t="s">
        <v>14</v>
      </c>
      <c r="B87" s="8" t="s">
        <v>110</v>
      </c>
      <c r="C87" s="8" t="s">
        <v>56</v>
      </c>
      <c r="D87" s="8" t="s">
        <v>11</v>
      </c>
      <c r="E87" s="15" t="s">
        <v>322</v>
      </c>
      <c r="F87" s="56" t="s">
        <v>295</v>
      </c>
      <c r="G87" s="5">
        <f t="shared" si="4"/>
        <v>0</v>
      </c>
      <c r="H87" s="3">
        <f t="shared" si="5"/>
        <v>0</v>
      </c>
      <c r="I87" s="40">
        <f t="shared" si="5"/>
        <v>0</v>
      </c>
      <c r="J87" s="36"/>
      <c r="K87" s="36"/>
      <c r="L87" s="36"/>
      <c r="M87" s="36"/>
      <c r="N87" s="36"/>
      <c r="O87" s="36"/>
      <c r="P87" s="36"/>
      <c r="Q87" s="36"/>
      <c r="R87" s="101"/>
      <c r="S87" s="148"/>
      <c r="T87" s="1" t="s">
        <v>131</v>
      </c>
      <c r="U87" s="29"/>
    </row>
    <row r="88" spans="1:21" ht="82.5" customHeight="1" thickBot="1" x14ac:dyDescent="0.3">
      <c r="A88" s="18" t="s">
        <v>14</v>
      </c>
      <c r="B88" s="8" t="s">
        <v>111</v>
      </c>
      <c r="C88" s="8" t="s">
        <v>57</v>
      </c>
      <c r="D88" s="8" t="s">
        <v>11</v>
      </c>
      <c r="E88" s="15" t="s">
        <v>322</v>
      </c>
      <c r="F88" s="56" t="s">
        <v>295</v>
      </c>
      <c r="G88" s="5">
        <f t="shared" si="4"/>
        <v>0</v>
      </c>
      <c r="H88" s="3">
        <f t="shared" si="5"/>
        <v>0</v>
      </c>
      <c r="I88" s="40">
        <f t="shared" si="5"/>
        <v>0</v>
      </c>
      <c r="J88" s="36"/>
      <c r="K88" s="36"/>
      <c r="L88" s="36"/>
      <c r="M88" s="36"/>
      <c r="N88" s="36"/>
      <c r="O88" s="36"/>
      <c r="P88" s="36"/>
      <c r="Q88" s="36"/>
      <c r="R88" s="101"/>
      <c r="S88" s="148"/>
      <c r="T88" s="1" t="s">
        <v>131</v>
      </c>
      <c r="U88" s="29"/>
    </row>
    <row r="89" spans="1:21" ht="82.5" customHeight="1" thickBot="1" x14ac:dyDescent="0.3">
      <c r="A89" s="18" t="s">
        <v>14</v>
      </c>
      <c r="B89" s="8" t="s">
        <v>111</v>
      </c>
      <c r="C89" s="8" t="s">
        <v>194</v>
      </c>
      <c r="D89" s="8" t="s">
        <v>11</v>
      </c>
      <c r="E89" s="15" t="s">
        <v>322</v>
      </c>
      <c r="F89" s="56" t="s">
        <v>295</v>
      </c>
      <c r="G89" s="5">
        <f t="shared" si="4"/>
        <v>0</v>
      </c>
      <c r="H89" s="3">
        <f t="shared" si="5"/>
        <v>0</v>
      </c>
      <c r="I89" s="40">
        <f t="shared" si="5"/>
        <v>0</v>
      </c>
      <c r="J89" s="36"/>
      <c r="K89" s="36"/>
      <c r="L89" s="36"/>
      <c r="M89" s="36"/>
      <c r="N89" s="36"/>
      <c r="O89" s="36"/>
      <c r="P89" s="36"/>
      <c r="Q89" s="36"/>
      <c r="R89" s="101"/>
      <c r="S89" s="148"/>
      <c r="T89" s="1" t="s">
        <v>131</v>
      </c>
      <c r="U89" s="29"/>
    </row>
    <row r="90" spans="1:21" ht="82.5" customHeight="1" thickBot="1" x14ac:dyDescent="0.3">
      <c r="A90" s="18" t="s">
        <v>14</v>
      </c>
      <c r="B90" s="8" t="s">
        <v>111</v>
      </c>
      <c r="C90" s="8" t="s">
        <v>162</v>
      </c>
      <c r="D90" s="8" t="s">
        <v>11</v>
      </c>
      <c r="E90" s="15" t="s">
        <v>322</v>
      </c>
      <c r="F90" s="56" t="s">
        <v>295</v>
      </c>
      <c r="G90" s="5">
        <f t="shared" si="4"/>
        <v>0</v>
      </c>
      <c r="H90" s="3">
        <f t="shared" si="5"/>
        <v>0</v>
      </c>
      <c r="I90" s="40">
        <f t="shared" si="5"/>
        <v>0</v>
      </c>
      <c r="J90" s="36"/>
      <c r="K90" s="36"/>
      <c r="L90" s="36"/>
      <c r="M90" s="36"/>
      <c r="N90" s="36"/>
      <c r="O90" s="36"/>
      <c r="P90" s="36"/>
      <c r="Q90" s="36"/>
      <c r="R90" s="101"/>
      <c r="S90" s="148"/>
      <c r="T90" s="1" t="s">
        <v>131</v>
      </c>
      <c r="U90" s="29"/>
    </row>
    <row r="91" spans="1:21" ht="82.5" customHeight="1" thickBot="1" x14ac:dyDescent="0.3">
      <c r="A91" s="18" t="s">
        <v>14</v>
      </c>
      <c r="B91" s="8" t="s">
        <v>111</v>
      </c>
      <c r="C91" s="8" t="s">
        <v>58</v>
      </c>
      <c r="D91" s="8" t="s">
        <v>11</v>
      </c>
      <c r="E91" s="15" t="s">
        <v>322</v>
      </c>
      <c r="F91" s="56" t="s">
        <v>295</v>
      </c>
      <c r="G91" s="5">
        <f t="shared" si="4"/>
        <v>0</v>
      </c>
      <c r="H91" s="3">
        <f t="shared" si="5"/>
        <v>0</v>
      </c>
      <c r="I91" s="40">
        <f t="shared" si="5"/>
        <v>0</v>
      </c>
      <c r="J91" s="36"/>
      <c r="K91" s="36"/>
      <c r="L91" s="36"/>
      <c r="M91" s="36"/>
      <c r="N91" s="36"/>
      <c r="O91" s="36"/>
      <c r="P91" s="36"/>
      <c r="Q91" s="36"/>
      <c r="R91" s="101"/>
      <c r="S91" s="148"/>
      <c r="T91" s="1" t="s">
        <v>131</v>
      </c>
      <c r="U91" s="29"/>
    </row>
    <row r="92" spans="1:21" ht="82.5" customHeight="1" thickBot="1" x14ac:dyDescent="0.3">
      <c r="A92" s="18" t="s">
        <v>14</v>
      </c>
      <c r="B92" s="8" t="s">
        <v>111</v>
      </c>
      <c r="C92" s="8" t="s">
        <v>59</v>
      </c>
      <c r="D92" s="8" t="s">
        <v>11</v>
      </c>
      <c r="E92" s="15" t="s">
        <v>322</v>
      </c>
      <c r="F92" s="56" t="s">
        <v>295</v>
      </c>
      <c r="G92" s="5">
        <f t="shared" si="4"/>
        <v>0</v>
      </c>
      <c r="H92" s="3">
        <f t="shared" si="5"/>
        <v>0</v>
      </c>
      <c r="I92" s="40">
        <f t="shared" si="5"/>
        <v>0</v>
      </c>
      <c r="J92" s="36"/>
      <c r="K92" s="36"/>
      <c r="L92" s="36"/>
      <c r="M92" s="36"/>
      <c r="N92" s="36"/>
      <c r="O92" s="36"/>
      <c r="P92" s="36"/>
      <c r="Q92" s="36"/>
      <c r="R92" s="101"/>
      <c r="S92" s="148"/>
      <c r="T92" s="1" t="s">
        <v>131</v>
      </c>
      <c r="U92" s="29"/>
    </row>
    <row r="93" spans="1:21" ht="95.25" customHeight="1" thickBot="1" x14ac:dyDescent="0.3">
      <c r="A93" s="18" t="s">
        <v>14</v>
      </c>
      <c r="B93" s="8" t="s">
        <v>112</v>
      </c>
      <c r="C93" s="8" t="s">
        <v>60</v>
      </c>
      <c r="D93" s="8" t="s">
        <v>11</v>
      </c>
      <c r="E93" s="15" t="s">
        <v>322</v>
      </c>
      <c r="F93" s="56" t="s">
        <v>295</v>
      </c>
      <c r="G93" s="5">
        <f t="shared" si="4"/>
        <v>0</v>
      </c>
      <c r="H93" s="3">
        <f t="shared" si="5"/>
        <v>0</v>
      </c>
      <c r="I93" s="40">
        <f t="shared" si="5"/>
        <v>0</v>
      </c>
      <c r="J93" s="36"/>
      <c r="K93" s="36"/>
      <c r="L93" s="36"/>
      <c r="M93" s="36"/>
      <c r="N93" s="36"/>
      <c r="O93" s="36"/>
      <c r="P93" s="36"/>
      <c r="Q93" s="36"/>
      <c r="R93" s="101"/>
      <c r="S93" s="148"/>
      <c r="T93" s="1" t="s">
        <v>131</v>
      </c>
      <c r="U93" s="29"/>
    </row>
    <row r="94" spans="1:21" ht="95.25" customHeight="1" thickBot="1" x14ac:dyDescent="0.3">
      <c r="A94" s="18" t="s">
        <v>14</v>
      </c>
      <c r="B94" s="8" t="s">
        <v>112</v>
      </c>
      <c r="C94" s="8" t="s">
        <v>195</v>
      </c>
      <c r="D94" s="8" t="s">
        <v>11</v>
      </c>
      <c r="E94" s="15" t="s">
        <v>322</v>
      </c>
      <c r="F94" s="56" t="s">
        <v>295</v>
      </c>
      <c r="G94" s="5">
        <f t="shared" si="4"/>
        <v>0</v>
      </c>
      <c r="H94" s="3">
        <f t="shared" si="5"/>
        <v>0</v>
      </c>
      <c r="I94" s="40">
        <f t="shared" si="5"/>
        <v>0</v>
      </c>
      <c r="J94" s="36"/>
      <c r="K94" s="36"/>
      <c r="L94" s="36"/>
      <c r="M94" s="36"/>
      <c r="N94" s="36"/>
      <c r="O94" s="36"/>
      <c r="P94" s="36"/>
      <c r="Q94" s="36"/>
      <c r="R94" s="101"/>
      <c r="S94" s="148"/>
      <c r="T94" s="1" t="s">
        <v>131</v>
      </c>
      <c r="U94" s="29"/>
    </row>
    <row r="95" spans="1:21" ht="95.25" customHeight="1" thickBot="1" x14ac:dyDescent="0.3">
      <c r="A95" s="18" t="s">
        <v>14</v>
      </c>
      <c r="B95" s="8" t="s">
        <v>112</v>
      </c>
      <c r="C95" s="8" t="s">
        <v>163</v>
      </c>
      <c r="D95" s="8" t="s">
        <v>11</v>
      </c>
      <c r="E95" s="15" t="s">
        <v>322</v>
      </c>
      <c r="F95" s="56" t="s">
        <v>295</v>
      </c>
      <c r="G95" s="5">
        <f t="shared" si="4"/>
        <v>0</v>
      </c>
      <c r="H95" s="3">
        <f t="shared" si="5"/>
        <v>0</v>
      </c>
      <c r="I95" s="40">
        <f t="shared" si="5"/>
        <v>0</v>
      </c>
      <c r="J95" s="36"/>
      <c r="K95" s="36"/>
      <c r="L95" s="36"/>
      <c r="M95" s="36"/>
      <c r="N95" s="36"/>
      <c r="O95" s="36"/>
      <c r="P95" s="36"/>
      <c r="Q95" s="36"/>
      <c r="R95" s="101"/>
      <c r="S95" s="148"/>
      <c r="T95" s="1" t="s">
        <v>131</v>
      </c>
      <c r="U95" s="29"/>
    </row>
    <row r="96" spans="1:21" ht="95.25" customHeight="1" thickBot="1" x14ac:dyDescent="0.3">
      <c r="A96" s="18" t="s">
        <v>14</v>
      </c>
      <c r="B96" s="8" t="s">
        <v>112</v>
      </c>
      <c r="C96" s="8" t="s">
        <v>61</v>
      </c>
      <c r="D96" s="8" t="s">
        <v>11</v>
      </c>
      <c r="E96" s="15" t="s">
        <v>322</v>
      </c>
      <c r="F96" s="56" t="s">
        <v>295</v>
      </c>
      <c r="G96" s="5">
        <f t="shared" si="4"/>
        <v>0</v>
      </c>
      <c r="H96" s="3">
        <f t="shared" si="5"/>
        <v>0</v>
      </c>
      <c r="I96" s="40">
        <f t="shared" si="5"/>
        <v>0</v>
      </c>
      <c r="J96" s="36"/>
      <c r="K96" s="36"/>
      <c r="L96" s="36"/>
      <c r="M96" s="36"/>
      <c r="N96" s="36"/>
      <c r="O96" s="36"/>
      <c r="P96" s="36"/>
      <c r="Q96" s="36"/>
      <c r="R96" s="101"/>
      <c r="S96" s="148"/>
      <c r="T96" s="1" t="s">
        <v>131</v>
      </c>
      <c r="U96" s="29"/>
    </row>
    <row r="97" spans="1:21" ht="95.25" customHeight="1" thickBot="1" x14ac:dyDescent="0.3">
      <c r="A97" s="18" t="s">
        <v>14</v>
      </c>
      <c r="B97" s="8" t="s">
        <v>112</v>
      </c>
      <c r="C97" s="8" t="s">
        <v>62</v>
      </c>
      <c r="D97" s="8" t="s">
        <v>11</v>
      </c>
      <c r="E97" s="15" t="s">
        <v>322</v>
      </c>
      <c r="F97" s="56" t="s">
        <v>295</v>
      </c>
      <c r="G97" s="5">
        <f t="shared" si="4"/>
        <v>0</v>
      </c>
      <c r="H97" s="3">
        <f t="shared" si="5"/>
        <v>0</v>
      </c>
      <c r="I97" s="40">
        <f t="shared" si="5"/>
        <v>0</v>
      </c>
      <c r="J97" s="36"/>
      <c r="K97" s="36"/>
      <c r="L97" s="36"/>
      <c r="M97" s="36"/>
      <c r="N97" s="36"/>
      <c r="O97" s="36"/>
      <c r="P97" s="36"/>
      <c r="Q97" s="36"/>
      <c r="R97" s="101"/>
      <c r="S97" s="148"/>
      <c r="T97" s="1" t="s">
        <v>131</v>
      </c>
      <c r="U97" s="29"/>
    </row>
    <row r="98" spans="1:21" ht="95.25" customHeight="1" thickBot="1" x14ac:dyDescent="0.3">
      <c r="A98" s="18" t="s">
        <v>15</v>
      </c>
      <c r="B98" s="8" t="s">
        <v>113</v>
      </c>
      <c r="C98" s="8" t="s">
        <v>196</v>
      </c>
      <c r="D98" s="8" t="s">
        <v>11</v>
      </c>
      <c r="E98" s="8" t="s">
        <v>307</v>
      </c>
      <c r="F98" s="56" t="s">
        <v>295</v>
      </c>
      <c r="G98" s="5">
        <f t="shared" ref="G98:G129" si="6">J98+M98+P98</f>
        <v>0</v>
      </c>
      <c r="H98" s="3">
        <f t="shared" ref="H98:I129" si="7">K98+N98+Q98</f>
        <v>0</v>
      </c>
      <c r="I98" s="40">
        <f t="shared" si="7"/>
        <v>0</v>
      </c>
      <c r="J98" s="36"/>
      <c r="K98" s="36"/>
      <c r="L98" s="36"/>
      <c r="M98" s="36"/>
      <c r="N98" s="36"/>
      <c r="O98" s="36"/>
      <c r="P98" s="36"/>
      <c r="Q98" s="36"/>
      <c r="R98" s="101"/>
      <c r="S98" s="148"/>
      <c r="T98" s="1" t="s">
        <v>132</v>
      </c>
      <c r="U98" s="29"/>
    </row>
    <row r="99" spans="1:21" ht="95.25" customHeight="1" thickBot="1" x14ac:dyDescent="0.3">
      <c r="A99" s="18" t="s">
        <v>15</v>
      </c>
      <c r="B99" s="8" t="s">
        <v>113</v>
      </c>
      <c r="C99" s="8" t="s">
        <v>164</v>
      </c>
      <c r="D99" s="8" t="s">
        <v>11</v>
      </c>
      <c r="E99" s="8" t="s">
        <v>307</v>
      </c>
      <c r="F99" s="56" t="s">
        <v>295</v>
      </c>
      <c r="G99" s="5">
        <f t="shared" si="6"/>
        <v>0</v>
      </c>
      <c r="H99" s="3">
        <f t="shared" si="7"/>
        <v>0</v>
      </c>
      <c r="I99" s="40">
        <f t="shared" si="7"/>
        <v>0</v>
      </c>
      <c r="J99" s="36"/>
      <c r="K99" s="36"/>
      <c r="L99" s="36"/>
      <c r="M99" s="36"/>
      <c r="N99" s="36"/>
      <c r="O99" s="36"/>
      <c r="P99" s="36"/>
      <c r="Q99" s="36"/>
      <c r="R99" s="101"/>
      <c r="S99" s="148"/>
      <c r="T99" s="1" t="s">
        <v>132</v>
      </c>
      <c r="U99" s="29"/>
    </row>
    <row r="100" spans="1:21" ht="95.25" customHeight="1" thickBot="1" x14ac:dyDescent="0.3">
      <c r="A100" s="18" t="s">
        <v>15</v>
      </c>
      <c r="B100" s="8" t="s">
        <v>113</v>
      </c>
      <c r="C100" s="8" t="s">
        <v>63</v>
      </c>
      <c r="D100" s="8" t="s">
        <v>11</v>
      </c>
      <c r="E100" s="8" t="s">
        <v>307</v>
      </c>
      <c r="F100" s="56" t="s">
        <v>295</v>
      </c>
      <c r="G100" s="5">
        <f t="shared" si="6"/>
        <v>0</v>
      </c>
      <c r="H100" s="3">
        <f t="shared" si="7"/>
        <v>0</v>
      </c>
      <c r="I100" s="40">
        <f t="shared" si="7"/>
        <v>0</v>
      </c>
      <c r="J100" s="36"/>
      <c r="K100" s="36"/>
      <c r="L100" s="36"/>
      <c r="M100" s="36"/>
      <c r="N100" s="36"/>
      <c r="O100" s="36"/>
      <c r="P100" s="36"/>
      <c r="Q100" s="36"/>
      <c r="R100" s="101"/>
      <c r="S100" s="148"/>
      <c r="T100" s="1" t="s">
        <v>132</v>
      </c>
      <c r="U100" s="29"/>
    </row>
    <row r="101" spans="1:21" ht="95.25" customHeight="1" thickBot="1" x14ac:dyDescent="0.3">
      <c r="A101" s="18" t="s">
        <v>15</v>
      </c>
      <c r="B101" s="8" t="s">
        <v>114</v>
      </c>
      <c r="C101" s="8" t="s">
        <v>64</v>
      </c>
      <c r="D101" s="8" t="s">
        <v>11</v>
      </c>
      <c r="E101" s="8" t="s">
        <v>307</v>
      </c>
      <c r="F101" s="56" t="s">
        <v>295</v>
      </c>
      <c r="G101" s="5">
        <f t="shared" si="6"/>
        <v>0</v>
      </c>
      <c r="H101" s="3">
        <f t="shared" si="7"/>
        <v>0</v>
      </c>
      <c r="I101" s="40">
        <f t="shared" si="7"/>
        <v>0</v>
      </c>
      <c r="J101" s="36"/>
      <c r="K101" s="36"/>
      <c r="L101" s="36"/>
      <c r="M101" s="36"/>
      <c r="N101" s="36"/>
      <c r="O101" s="36"/>
      <c r="P101" s="36"/>
      <c r="Q101" s="36"/>
      <c r="R101" s="101"/>
      <c r="S101" s="148"/>
      <c r="T101" s="1" t="s">
        <v>132</v>
      </c>
      <c r="U101" s="29"/>
    </row>
    <row r="102" spans="1:21" ht="95.25" customHeight="1" thickBot="1" x14ac:dyDescent="0.3">
      <c r="A102" s="18" t="s">
        <v>15</v>
      </c>
      <c r="B102" s="8" t="s">
        <v>114</v>
      </c>
      <c r="C102" s="8" t="s">
        <v>165</v>
      </c>
      <c r="D102" s="8" t="s">
        <v>11</v>
      </c>
      <c r="E102" s="8" t="s">
        <v>307</v>
      </c>
      <c r="F102" s="56" t="s">
        <v>295</v>
      </c>
      <c r="G102" s="5">
        <f t="shared" si="6"/>
        <v>0</v>
      </c>
      <c r="H102" s="3">
        <f t="shared" si="7"/>
        <v>0</v>
      </c>
      <c r="I102" s="40">
        <f t="shared" si="7"/>
        <v>0</v>
      </c>
      <c r="J102" s="36"/>
      <c r="K102" s="36"/>
      <c r="L102" s="36"/>
      <c r="M102" s="36"/>
      <c r="N102" s="36"/>
      <c r="O102" s="36"/>
      <c r="P102" s="36"/>
      <c r="Q102" s="36"/>
      <c r="R102" s="101"/>
      <c r="S102" s="148"/>
      <c r="T102" s="1" t="s">
        <v>132</v>
      </c>
      <c r="U102" s="29"/>
    </row>
    <row r="103" spans="1:21" ht="95.25" customHeight="1" thickBot="1" x14ac:dyDescent="0.3">
      <c r="A103" s="18" t="s">
        <v>15</v>
      </c>
      <c r="B103" s="8" t="s">
        <v>114</v>
      </c>
      <c r="C103" s="8" t="s">
        <v>65</v>
      </c>
      <c r="D103" s="8" t="s">
        <v>11</v>
      </c>
      <c r="E103" s="8" t="s">
        <v>307</v>
      </c>
      <c r="F103" s="56" t="s">
        <v>295</v>
      </c>
      <c r="G103" s="5">
        <f t="shared" si="6"/>
        <v>0</v>
      </c>
      <c r="H103" s="3">
        <f t="shared" si="7"/>
        <v>0</v>
      </c>
      <c r="I103" s="40">
        <f t="shared" si="7"/>
        <v>0</v>
      </c>
      <c r="J103" s="36"/>
      <c r="K103" s="36"/>
      <c r="L103" s="36"/>
      <c r="M103" s="36"/>
      <c r="N103" s="36"/>
      <c r="O103" s="36"/>
      <c r="P103" s="36"/>
      <c r="Q103" s="36"/>
      <c r="R103" s="101"/>
      <c r="S103" s="148"/>
      <c r="T103" s="1" t="s">
        <v>132</v>
      </c>
      <c r="U103" s="29"/>
    </row>
    <row r="104" spans="1:21" ht="95.25" customHeight="1" thickBot="1" x14ac:dyDescent="0.3">
      <c r="A104" s="18" t="s">
        <v>15</v>
      </c>
      <c r="B104" s="8" t="s">
        <v>115</v>
      </c>
      <c r="C104" s="8" t="s">
        <v>197</v>
      </c>
      <c r="D104" s="8" t="s">
        <v>11</v>
      </c>
      <c r="E104" s="8" t="s">
        <v>307</v>
      </c>
      <c r="F104" s="56" t="s">
        <v>295</v>
      </c>
      <c r="G104" s="5">
        <f t="shared" si="6"/>
        <v>0</v>
      </c>
      <c r="H104" s="3">
        <f t="shared" si="7"/>
        <v>0</v>
      </c>
      <c r="I104" s="40">
        <f t="shared" si="7"/>
        <v>0</v>
      </c>
      <c r="J104" s="36"/>
      <c r="K104" s="36"/>
      <c r="L104" s="36"/>
      <c r="M104" s="36"/>
      <c r="N104" s="36"/>
      <c r="O104" s="36"/>
      <c r="P104" s="36"/>
      <c r="Q104" s="36"/>
      <c r="R104" s="101"/>
      <c r="S104" s="148"/>
      <c r="T104" s="1" t="s">
        <v>132</v>
      </c>
      <c r="U104" s="29"/>
    </row>
    <row r="105" spans="1:21" ht="95.25" customHeight="1" thickBot="1" x14ac:dyDescent="0.3">
      <c r="A105" s="18" t="s">
        <v>15</v>
      </c>
      <c r="B105" s="8" t="s">
        <v>115</v>
      </c>
      <c r="C105" s="8" t="s">
        <v>166</v>
      </c>
      <c r="D105" s="8" t="s">
        <v>11</v>
      </c>
      <c r="E105" s="8" t="s">
        <v>307</v>
      </c>
      <c r="F105" s="56" t="s">
        <v>295</v>
      </c>
      <c r="G105" s="5">
        <f t="shared" si="6"/>
        <v>0</v>
      </c>
      <c r="H105" s="3">
        <f t="shared" si="7"/>
        <v>0</v>
      </c>
      <c r="I105" s="40">
        <f t="shared" si="7"/>
        <v>0</v>
      </c>
      <c r="J105" s="36"/>
      <c r="K105" s="36"/>
      <c r="L105" s="36"/>
      <c r="M105" s="36"/>
      <c r="N105" s="36"/>
      <c r="O105" s="36"/>
      <c r="P105" s="36"/>
      <c r="Q105" s="36"/>
      <c r="R105" s="101"/>
      <c r="S105" s="148"/>
      <c r="T105" s="1" t="s">
        <v>132</v>
      </c>
      <c r="U105" s="29"/>
    </row>
    <row r="106" spans="1:21" ht="95.25" customHeight="1" thickBot="1" x14ac:dyDescent="0.3">
      <c r="A106" s="18" t="s">
        <v>15</v>
      </c>
      <c r="B106" s="8" t="s">
        <v>115</v>
      </c>
      <c r="C106" s="8" t="s">
        <v>66</v>
      </c>
      <c r="D106" s="8" t="s">
        <v>11</v>
      </c>
      <c r="E106" s="8" t="s">
        <v>307</v>
      </c>
      <c r="F106" s="17" t="s">
        <v>276</v>
      </c>
      <c r="G106" s="5">
        <f t="shared" si="6"/>
        <v>0</v>
      </c>
      <c r="H106" s="3">
        <f t="shared" si="7"/>
        <v>0</v>
      </c>
      <c r="I106" s="40">
        <f t="shared" si="7"/>
        <v>0</v>
      </c>
      <c r="J106" s="36"/>
      <c r="K106" s="36"/>
      <c r="L106" s="36"/>
      <c r="M106" s="36"/>
      <c r="N106" s="36"/>
      <c r="O106" s="36"/>
      <c r="P106" s="36"/>
      <c r="Q106" s="36"/>
      <c r="R106" s="101"/>
      <c r="S106" s="148"/>
      <c r="T106" s="1" t="s">
        <v>132</v>
      </c>
      <c r="U106" s="29"/>
    </row>
    <row r="107" spans="1:21" ht="95.25" customHeight="1" thickBot="1" x14ac:dyDescent="0.3">
      <c r="A107" s="18" t="s">
        <v>15</v>
      </c>
      <c r="B107" s="8" t="s">
        <v>116</v>
      </c>
      <c r="C107" s="8" t="s">
        <v>198</v>
      </c>
      <c r="D107" s="8" t="s">
        <v>11</v>
      </c>
      <c r="E107" s="8" t="s">
        <v>307</v>
      </c>
      <c r="F107" s="56" t="s">
        <v>295</v>
      </c>
      <c r="G107" s="5">
        <f t="shared" si="6"/>
        <v>0</v>
      </c>
      <c r="H107" s="3">
        <f t="shared" si="7"/>
        <v>0</v>
      </c>
      <c r="I107" s="40">
        <f t="shared" si="7"/>
        <v>0</v>
      </c>
      <c r="J107" s="36"/>
      <c r="K107" s="36"/>
      <c r="L107" s="36"/>
      <c r="M107" s="36"/>
      <c r="N107" s="36"/>
      <c r="O107" s="36"/>
      <c r="P107" s="36"/>
      <c r="Q107" s="36"/>
      <c r="R107" s="101"/>
      <c r="S107" s="148"/>
      <c r="T107" s="1" t="s">
        <v>132</v>
      </c>
      <c r="U107" s="29"/>
    </row>
    <row r="108" spans="1:21" ht="95.25" customHeight="1" thickBot="1" x14ac:dyDescent="0.3">
      <c r="A108" s="18" t="s">
        <v>15</v>
      </c>
      <c r="B108" s="8" t="s">
        <v>116</v>
      </c>
      <c r="C108" s="8" t="s">
        <v>167</v>
      </c>
      <c r="D108" s="8" t="s">
        <v>11</v>
      </c>
      <c r="E108" s="8" t="s">
        <v>307</v>
      </c>
      <c r="F108" s="56" t="s">
        <v>295</v>
      </c>
      <c r="G108" s="5">
        <f t="shared" si="6"/>
        <v>0</v>
      </c>
      <c r="H108" s="3">
        <f t="shared" si="7"/>
        <v>0</v>
      </c>
      <c r="I108" s="40">
        <f t="shared" si="7"/>
        <v>0</v>
      </c>
      <c r="J108" s="36"/>
      <c r="K108" s="36"/>
      <c r="L108" s="36"/>
      <c r="M108" s="36"/>
      <c r="N108" s="36"/>
      <c r="O108" s="36"/>
      <c r="P108" s="36"/>
      <c r="Q108" s="36"/>
      <c r="R108" s="101"/>
      <c r="S108" s="148"/>
      <c r="T108" s="1" t="s">
        <v>132</v>
      </c>
      <c r="U108" s="29"/>
    </row>
    <row r="109" spans="1:21" ht="95.25" customHeight="1" thickBot="1" x14ac:dyDescent="0.3">
      <c r="A109" s="18" t="s">
        <v>15</v>
      </c>
      <c r="B109" s="8" t="s">
        <v>116</v>
      </c>
      <c r="C109" s="8" t="s">
        <v>67</v>
      </c>
      <c r="D109" s="8" t="s">
        <v>11</v>
      </c>
      <c r="E109" s="8" t="s">
        <v>307</v>
      </c>
      <c r="F109" s="56" t="s">
        <v>295</v>
      </c>
      <c r="G109" s="5">
        <f t="shared" si="6"/>
        <v>0</v>
      </c>
      <c r="H109" s="3">
        <f t="shared" si="7"/>
        <v>0</v>
      </c>
      <c r="I109" s="40">
        <f t="shared" si="7"/>
        <v>0</v>
      </c>
      <c r="J109" s="36"/>
      <c r="K109" s="36"/>
      <c r="L109" s="36"/>
      <c r="M109" s="36"/>
      <c r="N109" s="36"/>
      <c r="O109" s="36"/>
      <c r="P109" s="36"/>
      <c r="Q109" s="36"/>
      <c r="R109" s="101"/>
      <c r="S109" s="148"/>
      <c r="T109" s="1" t="s">
        <v>132</v>
      </c>
      <c r="U109" s="29"/>
    </row>
    <row r="110" spans="1:21" ht="31" thickBot="1" x14ac:dyDescent="0.3">
      <c r="A110" s="18" t="s">
        <v>16</v>
      </c>
      <c r="B110" s="8" t="s">
        <v>117</v>
      </c>
      <c r="C110" s="8" t="s">
        <v>199</v>
      </c>
      <c r="D110" s="8" t="s">
        <v>11</v>
      </c>
      <c r="E110" s="8" t="s">
        <v>308</v>
      </c>
      <c r="F110" s="56" t="s">
        <v>295</v>
      </c>
      <c r="G110" s="5">
        <f t="shared" si="6"/>
        <v>0</v>
      </c>
      <c r="H110" s="3">
        <f t="shared" si="7"/>
        <v>0</v>
      </c>
      <c r="I110" s="40">
        <f t="shared" si="7"/>
        <v>0</v>
      </c>
      <c r="J110" s="36"/>
      <c r="K110" s="36"/>
      <c r="L110" s="36"/>
      <c r="M110" s="36"/>
      <c r="N110" s="36"/>
      <c r="O110" s="36"/>
      <c r="P110" s="36"/>
      <c r="Q110" s="36"/>
      <c r="R110" s="101"/>
      <c r="S110" s="148"/>
      <c r="T110" s="1" t="s">
        <v>133</v>
      </c>
      <c r="U110" s="29"/>
    </row>
    <row r="111" spans="1:21" ht="57" customHeight="1" thickBot="1" x14ac:dyDescent="0.3">
      <c r="A111" s="18" t="s">
        <v>16</v>
      </c>
      <c r="B111" s="8" t="s">
        <v>117</v>
      </c>
      <c r="C111" s="8" t="s">
        <v>223</v>
      </c>
      <c r="D111" s="8" t="s">
        <v>11</v>
      </c>
      <c r="E111" s="8" t="s">
        <v>308</v>
      </c>
      <c r="F111" s="56" t="s">
        <v>295</v>
      </c>
      <c r="G111" s="5">
        <f t="shared" si="6"/>
        <v>0</v>
      </c>
      <c r="H111" s="3">
        <f t="shared" si="7"/>
        <v>0</v>
      </c>
      <c r="I111" s="40">
        <f t="shared" si="7"/>
        <v>0</v>
      </c>
      <c r="J111" s="36"/>
      <c r="K111" s="36"/>
      <c r="L111" s="36"/>
      <c r="M111" s="36"/>
      <c r="N111" s="36"/>
      <c r="O111" s="36"/>
      <c r="P111" s="36"/>
      <c r="Q111" s="36"/>
      <c r="R111" s="101"/>
      <c r="S111" s="148"/>
      <c r="T111" s="1" t="s">
        <v>133</v>
      </c>
      <c r="U111" s="29"/>
    </row>
    <row r="112" spans="1:21" ht="111.75" customHeight="1" thickBot="1" x14ac:dyDescent="0.3">
      <c r="A112" s="18" t="s">
        <v>16</v>
      </c>
      <c r="B112" s="8" t="s">
        <v>117</v>
      </c>
      <c r="C112" s="8" t="s">
        <v>224</v>
      </c>
      <c r="D112" s="8" t="s">
        <v>11</v>
      </c>
      <c r="E112" s="8" t="s">
        <v>308</v>
      </c>
      <c r="F112" s="56" t="s">
        <v>295</v>
      </c>
      <c r="G112" s="5">
        <f t="shared" si="6"/>
        <v>0</v>
      </c>
      <c r="H112" s="3">
        <f t="shared" si="7"/>
        <v>0</v>
      </c>
      <c r="I112" s="40">
        <f t="shared" si="7"/>
        <v>0</v>
      </c>
      <c r="J112" s="36"/>
      <c r="K112" s="36"/>
      <c r="L112" s="36"/>
      <c r="M112" s="36"/>
      <c r="N112" s="36"/>
      <c r="O112" s="36"/>
      <c r="P112" s="36"/>
      <c r="Q112" s="36"/>
      <c r="R112" s="101"/>
      <c r="S112" s="148"/>
      <c r="T112" s="1" t="s">
        <v>133</v>
      </c>
      <c r="U112" s="29"/>
    </row>
    <row r="113" spans="1:21" ht="192" customHeight="1" thickBot="1" x14ac:dyDescent="0.3">
      <c r="A113" s="18" t="s">
        <v>17</v>
      </c>
      <c r="B113" s="8" t="s">
        <v>118</v>
      </c>
      <c r="C113" s="8" t="s">
        <v>200</v>
      </c>
      <c r="D113" s="8" t="s">
        <v>11</v>
      </c>
      <c r="E113" s="8" t="s">
        <v>309</v>
      </c>
      <c r="F113" s="56" t="s">
        <v>295</v>
      </c>
      <c r="G113" s="5">
        <f t="shared" si="6"/>
        <v>0</v>
      </c>
      <c r="H113" s="3">
        <f t="shared" si="7"/>
        <v>0</v>
      </c>
      <c r="I113" s="40">
        <f t="shared" si="7"/>
        <v>0</v>
      </c>
      <c r="J113" s="36"/>
      <c r="K113" s="36"/>
      <c r="L113" s="36"/>
      <c r="M113" s="36"/>
      <c r="N113" s="36"/>
      <c r="O113" s="36"/>
      <c r="P113" s="36"/>
      <c r="Q113" s="36"/>
      <c r="R113" s="101"/>
      <c r="S113" s="148"/>
      <c r="T113" s="1" t="s">
        <v>134</v>
      </c>
      <c r="U113" s="29"/>
    </row>
    <row r="114" spans="1:21" ht="192" customHeight="1" thickBot="1" x14ac:dyDescent="0.3">
      <c r="A114" s="18" t="s">
        <v>17</v>
      </c>
      <c r="B114" s="8" t="s">
        <v>118</v>
      </c>
      <c r="C114" s="8" t="s">
        <v>168</v>
      </c>
      <c r="D114" s="8" t="s">
        <v>11</v>
      </c>
      <c r="E114" s="8" t="s">
        <v>309</v>
      </c>
      <c r="F114" s="56" t="s">
        <v>295</v>
      </c>
      <c r="G114" s="5">
        <f t="shared" si="6"/>
        <v>0</v>
      </c>
      <c r="H114" s="3">
        <f t="shared" si="7"/>
        <v>0</v>
      </c>
      <c r="I114" s="40">
        <f t="shared" si="7"/>
        <v>0</v>
      </c>
      <c r="J114" s="36"/>
      <c r="K114" s="36"/>
      <c r="L114" s="36"/>
      <c r="M114" s="36"/>
      <c r="N114" s="36"/>
      <c r="O114" s="36"/>
      <c r="P114" s="36"/>
      <c r="Q114" s="36"/>
      <c r="R114" s="101"/>
      <c r="S114" s="148"/>
      <c r="T114" s="1" t="s">
        <v>134</v>
      </c>
      <c r="U114" s="29"/>
    </row>
    <row r="115" spans="1:21" ht="192" customHeight="1" thickBot="1" x14ac:dyDescent="0.3">
      <c r="A115" s="18" t="s">
        <v>17</v>
      </c>
      <c r="B115" s="8" t="s">
        <v>118</v>
      </c>
      <c r="C115" s="8" t="s">
        <v>68</v>
      </c>
      <c r="D115" s="8" t="s">
        <v>11</v>
      </c>
      <c r="E115" s="8" t="s">
        <v>309</v>
      </c>
      <c r="F115" s="17" t="s">
        <v>277</v>
      </c>
      <c r="G115" s="5">
        <f t="shared" si="6"/>
        <v>0</v>
      </c>
      <c r="H115" s="3">
        <f t="shared" si="7"/>
        <v>0</v>
      </c>
      <c r="I115" s="40">
        <f t="shared" si="7"/>
        <v>0</v>
      </c>
      <c r="J115" s="36"/>
      <c r="K115" s="36"/>
      <c r="L115" s="36"/>
      <c r="M115" s="36"/>
      <c r="N115" s="36"/>
      <c r="O115" s="36"/>
      <c r="P115" s="36"/>
      <c r="Q115" s="36"/>
      <c r="R115" s="101"/>
      <c r="S115" s="148"/>
      <c r="T115" s="1" t="s">
        <v>134</v>
      </c>
      <c r="U115" s="29"/>
    </row>
    <row r="116" spans="1:21" ht="138" customHeight="1" thickBot="1" x14ac:dyDescent="0.3">
      <c r="A116" s="18" t="s">
        <v>17</v>
      </c>
      <c r="B116" s="8" t="s">
        <v>119</v>
      </c>
      <c r="C116" s="8" t="s">
        <v>201</v>
      </c>
      <c r="D116" s="8" t="s">
        <v>11</v>
      </c>
      <c r="E116" s="8" t="s">
        <v>309</v>
      </c>
      <c r="F116" s="56" t="s">
        <v>295</v>
      </c>
      <c r="G116" s="5">
        <f t="shared" si="6"/>
        <v>0</v>
      </c>
      <c r="H116" s="3">
        <f t="shared" si="7"/>
        <v>0</v>
      </c>
      <c r="I116" s="40">
        <f t="shared" si="7"/>
        <v>0</v>
      </c>
      <c r="J116" s="36"/>
      <c r="K116" s="36"/>
      <c r="L116" s="36"/>
      <c r="M116" s="36"/>
      <c r="N116" s="36"/>
      <c r="O116" s="36"/>
      <c r="P116" s="36"/>
      <c r="Q116" s="36"/>
      <c r="R116" s="101"/>
      <c r="S116" s="148"/>
      <c r="T116" s="1" t="s">
        <v>134</v>
      </c>
      <c r="U116" s="29"/>
    </row>
    <row r="117" spans="1:21" ht="138" customHeight="1" thickBot="1" x14ac:dyDescent="0.3">
      <c r="A117" s="18" t="s">
        <v>17</v>
      </c>
      <c r="B117" s="8" t="s">
        <v>119</v>
      </c>
      <c r="C117" s="8" t="s">
        <v>169</v>
      </c>
      <c r="D117" s="8" t="s">
        <v>11</v>
      </c>
      <c r="E117" s="8" t="s">
        <v>309</v>
      </c>
      <c r="F117" s="56" t="s">
        <v>295</v>
      </c>
      <c r="G117" s="5">
        <f t="shared" si="6"/>
        <v>0</v>
      </c>
      <c r="H117" s="3">
        <f t="shared" si="7"/>
        <v>0</v>
      </c>
      <c r="I117" s="40">
        <f t="shared" si="7"/>
        <v>0</v>
      </c>
      <c r="J117" s="36"/>
      <c r="K117" s="36"/>
      <c r="L117" s="36"/>
      <c r="M117" s="36"/>
      <c r="N117" s="36"/>
      <c r="O117" s="36"/>
      <c r="P117" s="36"/>
      <c r="Q117" s="36"/>
      <c r="R117" s="101"/>
      <c r="S117" s="148"/>
      <c r="T117" s="1" t="s">
        <v>134</v>
      </c>
      <c r="U117" s="29"/>
    </row>
    <row r="118" spans="1:21" ht="138" customHeight="1" thickBot="1" x14ac:dyDescent="0.3">
      <c r="A118" s="18" t="s">
        <v>17</v>
      </c>
      <c r="B118" s="8" t="s">
        <v>119</v>
      </c>
      <c r="C118" s="8" t="s">
        <v>69</v>
      </c>
      <c r="D118" s="8" t="s">
        <v>11</v>
      </c>
      <c r="E118" s="8" t="s">
        <v>309</v>
      </c>
      <c r="F118" s="56" t="s">
        <v>295</v>
      </c>
      <c r="G118" s="5">
        <f t="shared" si="6"/>
        <v>0</v>
      </c>
      <c r="H118" s="3">
        <f t="shared" si="7"/>
        <v>0</v>
      </c>
      <c r="I118" s="40">
        <f t="shared" si="7"/>
        <v>0</v>
      </c>
      <c r="J118" s="36"/>
      <c r="K118" s="36"/>
      <c r="L118" s="36"/>
      <c r="M118" s="36"/>
      <c r="N118" s="36"/>
      <c r="O118" s="36"/>
      <c r="P118" s="36"/>
      <c r="Q118" s="36"/>
      <c r="R118" s="101"/>
      <c r="S118" s="148"/>
      <c r="T118" s="1" t="s">
        <v>134</v>
      </c>
      <c r="U118" s="29"/>
    </row>
    <row r="119" spans="1:21" ht="138" customHeight="1" thickBot="1" x14ac:dyDescent="0.3">
      <c r="A119" s="18" t="s">
        <v>17</v>
      </c>
      <c r="B119" s="8" t="s">
        <v>120</v>
      </c>
      <c r="C119" s="8" t="s">
        <v>202</v>
      </c>
      <c r="D119" s="8" t="s">
        <v>11</v>
      </c>
      <c r="E119" s="8" t="s">
        <v>309</v>
      </c>
      <c r="F119" s="56" t="s">
        <v>295</v>
      </c>
      <c r="G119" s="5">
        <f t="shared" si="6"/>
        <v>0</v>
      </c>
      <c r="H119" s="3">
        <f t="shared" si="7"/>
        <v>0</v>
      </c>
      <c r="I119" s="40">
        <f t="shared" si="7"/>
        <v>0</v>
      </c>
      <c r="J119" s="36"/>
      <c r="K119" s="36"/>
      <c r="L119" s="36"/>
      <c r="M119" s="36"/>
      <c r="N119" s="36"/>
      <c r="O119" s="36"/>
      <c r="P119" s="36"/>
      <c r="Q119" s="36"/>
      <c r="R119" s="101"/>
      <c r="S119" s="148"/>
      <c r="T119" s="1" t="s">
        <v>134</v>
      </c>
      <c r="U119" s="29"/>
    </row>
    <row r="120" spans="1:21" ht="138" customHeight="1" thickBot="1" x14ac:dyDescent="0.3">
      <c r="A120" s="18" t="s">
        <v>17</v>
      </c>
      <c r="B120" s="8" t="s">
        <v>120</v>
      </c>
      <c r="C120" s="8" t="s">
        <v>170</v>
      </c>
      <c r="D120" s="8" t="s">
        <v>11</v>
      </c>
      <c r="E120" s="8" t="s">
        <v>309</v>
      </c>
      <c r="F120" s="56" t="s">
        <v>295</v>
      </c>
      <c r="G120" s="5">
        <f t="shared" si="6"/>
        <v>0</v>
      </c>
      <c r="H120" s="3">
        <f t="shared" si="7"/>
        <v>0</v>
      </c>
      <c r="I120" s="40">
        <f t="shared" si="7"/>
        <v>0</v>
      </c>
      <c r="J120" s="36"/>
      <c r="K120" s="36"/>
      <c r="L120" s="36"/>
      <c r="M120" s="36"/>
      <c r="N120" s="36"/>
      <c r="O120" s="36"/>
      <c r="P120" s="36"/>
      <c r="Q120" s="36"/>
      <c r="R120" s="101"/>
      <c r="S120" s="148"/>
      <c r="T120" s="1" t="s">
        <v>134</v>
      </c>
      <c r="U120" s="29"/>
    </row>
    <row r="121" spans="1:21" ht="138" customHeight="1" thickBot="1" x14ac:dyDescent="0.3">
      <c r="A121" s="18" t="s">
        <v>17</v>
      </c>
      <c r="B121" s="8" t="s">
        <v>120</v>
      </c>
      <c r="C121" s="8" t="s">
        <v>70</v>
      </c>
      <c r="D121" s="8" t="s">
        <v>11</v>
      </c>
      <c r="E121" s="8" t="s">
        <v>309</v>
      </c>
      <c r="F121" s="56" t="s">
        <v>295</v>
      </c>
      <c r="G121" s="5">
        <f t="shared" si="6"/>
        <v>0</v>
      </c>
      <c r="H121" s="3">
        <f t="shared" si="7"/>
        <v>0</v>
      </c>
      <c r="I121" s="40">
        <f t="shared" si="7"/>
        <v>0</v>
      </c>
      <c r="J121" s="36"/>
      <c r="K121" s="36"/>
      <c r="L121" s="36"/>
      <c r="M121" s="36"/>
      <c r="N121" s="36"/>
      <c r="O121" s="36"/>
      <c r="P121" s="36"/>
      <c r="Q121" s="36"/>
      <c r="R121" s="101"/>
      <c r="S121" s="148"/>
      <c r="T121" s="1" t="s">
        <v>134</v>
      </c>
      <c r="U121" s="29"/>
    </row>
    <row r="122" spans="1:21" ht="138" customHeight="1" thickBot="1" x14ac:dyDescent="0.3">
      <c r="A122" s="18" t="s">
        <v>17</v>
      </c>
      <c r="B122" s="8" t="s">
        <v>121</v>
      </c>
      <c r="C122" s="8" t="s">
        <v>203</v>
      </c>
      <c r="D122" s="8" t="s">
        <v>11</v>
      </c>
      <c r="E122" s="8" t="s">
        <v>309</v>
      </c>
      <c r="F122" s="56" t="s">
        <v>295</v>
      </c>
      <c r="G122" s="5">
        <f t="shared" si="6"/>
        <v>0</v>
      </c>
      <c r="H122" s="3">
        <f t="shared" si="7"/>
        <v>0</v>
      </c>
      <c r="I122" s="40">
        <f t="shared" si="7"/>
        <v>0</v>
      </c>
      <c r="J122" s="36"/>
      <c r="K122" s="36"/>
      <c r="L122" s="36"/>
      <c r="M122" s="36"/>
      <c r="N122" s="36"/>
      <c r="O122" s="36"/>
      <c r="P122" s="36"/>
      <c r="Q122" s="36"/>
      <c r="R122" s="101"/>
      <c r="S122" s="148"/>
      <c r="T122" s="1" t="s">
        <v>134</v>
      </c>
      <c r="U122" s="29"/>
    </row>
    <row r="123" spans="1:21" ht="138" customHeight="1" thickBot="1" x14ac:dyDescent="0.3">
      <c r="A123" s="18" t="s">
        <v>17</v>
      </c>
      <c r="B123" s="8" t="s">
        <v>121</v>
      </c>
      <c r="C123" s="8" t="s">
        <v>171</v>
      </c>
      <c r="D123" s="8" t="s">
        <v>11</v>
      </c>
      <c r="E123" s="8" t="s">
        <v>309</v>
      </c>
      <c r="F123" s="56" t="s">
        <v>295</v>
      </c>
      <c r="G123" s="5">
        <f t="shared" si="6"/>
        <v>0</v>
      </c>
      <c r="H123" s="3">
        <f t="shared" si="7"/>
        <v>0</v>
      </c>
      <c r="I123" s="40">
        <f t="shared" si="7"/>
        <v>0</v>
      </c>
      <c r="J123" s="36"/>
      <c r="K123" s="36"/>
      <c r="L123" s="36"/>
      <c r="M123" s="36"/>
      <c r="N123" s="36"/>
      <c r="O123" s="36"/>
      <c r="P123" s="36"/>
      <c r="Q123" s="36"/>
      <c r="R123" s="101"/>
      <c r="S123" s="148"/>
      <c r="T123" s="1" t="s">
        <v>134</v>
      </c>
      <c r="U123" s="29"/>
    </row>
    <row r="124" spans="1:21" ht="100.5" customHeight="1" thickBot="1" x14ac:dyDescent="0.3">
      <c r="A124" s="18" t="s">
        <v>17</v>
      </c>
      <c r="B124" s="8" t="s">
        <v>121</v>
      </c>
      <c r="C124" s="8" t="s">
        <v>71</v>
      </c>
      <c r="D124" s="8" t="s">
        <v>11</v>
      </c>
      <c r="E124" s="8" t="s">
        <v>309</v>
      </c>
      <c r="F124" s="56" t="s">
        <v>295</v>
      </c>
      <c r="G124" s="5">
        <f t="shared" si="6"/>
        <v>0</v>
      </c>
      <c r="H124" s="3">
        <f t="shared" si="7"/>
        <v>0</v>
      </c>
      <c r="I124" s="40">
        <f t="shared" si="7"/>
        <v>0</v>
      </c>
      <c r="J124" s="36"/>
      <c r="K124" s="36"/>
      <c r="L124" s="36"/>
      <c r="M124" s="36"/>
      <c r="N124" s="36"/>
      <c r="O124" s="36"/>
      <c r="P124" s="36"/>
      <c r="Q124" s="36"/>
      <c r="R124" s="101"/>
      <c r="S124" s="148"/>
      <c r="T124" s="1" t="s">
        <v>134</v>
      </c>
      <c r="U124" s="29"/>
    </row>
    <row r="125" spans="1:21" ht="100.5" customHeight="1" thickBot="1" x14ac:dyDescent="0.3">
      <c r="A125" s="18" t="s">
        <v>17</v>
      </c>
      <c r="B125" s="8" t="s">
        <v>122</v>
      </c>
      <c r="C125" s="8" t="s">
        <v>204</v>
      </c>
      <c r="D125" s="8" t="s">
        <v>11</v>
      </c>
      <c r="E125" s="8" t="s">
        <v>309</v>
      </c>
      <c r="F125" s="56" t="s">
        <v>295</v>
      </c>
      <c r="G125" s="5">
        <f t="shared" si="6"/>
        <v>0</v>
      </c>
      <c r="H125" s="3">
        <f t="shared" si="7"/>
        <v>0</v>
      </c>
      <c r="I125" s="40">
        <f t="shared" si="7"/>
        <v>0</v>
      </c>
      <c r="J125" s="36"/>
      <c r="K125" s="36"/>
      <c r="L125" s="36"/>
      <c r="M125" s="36"/>
      <c r="N125" s="36"/>
      <c r="O125" s="36"/>
      <c r="P125" s="36"/>
      <c r="Q125" s="36"/>
      <c r="R125" s="101"/>
      <c r="S125" s="148"/>
      <c r="T125" s="1" t="s">
        <v>134</v>
      </c>
      <c r="U125" s="29"/>
    </row>
    <row r="126" spans="1:21" ht="92.25" customHeight="1" thickBot="1" x14ac:dyDescent="0.3">
      <c r="A126" s="18" t="s">
        <v>17</v>
      </c>
      <c r="B126" s="8" t="s">
        <v>122</v>
      </c>
      <c r="C126" s="8" t="s">
        <v>172</v>
      </c>
      <c r="D126" s="8" t="s">
        <v>11</v>
      </c>
      <c r="E126" s="8" t="s">
        <v>309</v>
      </c>
      <c r="F126" s="56" t="s">
        <v>295</v>
      </c>
      <c r="G126" s="5">
        <f t="shared" si="6"/>
        <v>0</v>
      </c>
      <c r="H126" s="3">
        <f t="shared" si="7"/>
        <v>0</v>
      </c>
      <c r="I126" s="40">
        <f t="shared" si="7"/>
        <v>0</v>
      </c>
      <c r="J126" s="36"/>
      <c r="K126" s="36"/>
      <c r="L126" s="36"/>
      <c r="M126" s="36"/>
      <c r="N126" s="36"/>
      <c r="O126" s="36"/>
      <c r="P126" s="36"/>
      <c r="Q126" s="36"/>
      <c r="R126" s="101"/>
      <c r="S126" s="148"/>
      <c r="T126" s="1" t="s">
        <v>134</v>
      </c>
      <c r="U126" s="29"/>
    </row>
    <row r="127" spans="1:21" ht="87" customHeight="1" thickBot="1" x14ac:dyDescent="0.3">
      <c r="A127" s="18" t="s">
        <v>17</v>
      </c>
      <c r="B127" s="8" t="s">
        <v>122</v>
      </c>
      <c r="C127" s="8" t="s">
        <v>72</v>
      </c>
      <c r="D127" s="8" t="s">
        <v>11</v>
      </c>
      <c r="E127" s="8" t="s">
        <v>309</v>
      </c>
      <c r="F127" s="56" t="s">
        <v>295</v>
      </c>
      <c r="G127" s="5">
        <f t="shared" si="6"/>
        <v>0</v>
      </c>
      <c r="H127" s="3">
        <f t="shared" si="7"/>
        <v>0</v>
      </c>
      <c r="I127" s="40">
        <f t="shared" si="7"/>
        <v>0</v>
      </c>
      <c r="J127" s="36"/>
      <c r="K127" s="36"/>
      <c r="L127" s="36"/>
      <c r="M127" s="36"/>
      <c r="N127" s="36"/>
      <c r="O127" s="36"/>
      <c r="P127" s="36"/>
      <c r="Q127" s="36"/>
      <c r="R127" s="101"/>
      <c r="S127" s="148"/>
      <c r="T127" s="1" t="s">
        <v>134</v>
      </c>
      <c r="U127" s="29"/>
    </row>
    <row r="128" spans="1:21" ht="50.5" thickBot="1" x14ac:dyDescent="0.3">
      <c r="A128" s="18" t="s">
        <v>17</v>
      </c>
      <c r="B128" s="8" t="s">
        <v>123</v>
      </c>
      <c r="C128" s="8" t="s">
        <v>205</v>
      </c>
      <c r="D128" s="8" t="s">
        <v>11</v>
      </c>
      <c r="E128" s="8" t="s">
        <v>309</v>
      </c>
      <c r="F128" s="56" t="s">
        <v>295</v>
      </c>
      <c r="G128" s="5">
        <f t="shared" si="6"/>
        <v>0</v>
      </c>
      <c r="H128" s="3">
        <f t="shared" si="7"/>
        <v>0</v>
      </c>
      <c r="I128" s="40">
        <f t="shared" si="7"/>
        <v>0</v>
      </c>
      <c r="J128" s="36"/>
      <c r="K128" s="36"/>
      <c r="L128" s="36"/>
      <c r="M128" s="36"/>
      <c r="N128" s="36"/>
      <c r="O128" s="36"/>
      <c r="P128" s="36"/>
      <c r="Q128" s="36"/>
      <c r="R128" s="101"/>
      <c r="S128" s="148"/>
      <c r="T128" s="1" t="s">
        <v>134</v>
      </c>
      <c r="U128" s="29"/>
    </row>
    <row r="129" spans="1:21" ht="50.5" thickBot="1" x14ac:dyDescent="0.3">
      <c r="A129" s="18" t="s">
        <v>17</v>
      </c>
      <c r="B129" s="8" t="s">
        <v>123</v>
      </c>
      <c r="C129" s="8" t="s">
        <v>173</v>
      </c>
      <c r="D129" s="8" t="s">
        <v>11</v>
      </c>
      <c r="E129" s="8" t="s">
        <v>309</v>
      </c>
      <c r="F129" s="56" t="s">
        <v>295</v>
      </c>
      <c r="G129" s="5">
        <f t="shared" si="6"/>
        <v>0</v>
      </c>
      <c r="H129" s="3">
        <f t="shared" si="7"/>
        <v>0</v>
      </c>
      <c r="I129" s="40">
        <f t="shared" si="7"/>
        <v>0</v>
      </c>
      <c r="J129" s="36"/>
      <c r="K129" s="36"/>
      <c r="L129" s="36"/>
      <c r="M129" s="36"/>
      <c r="N129" s="36"/>
      <c r="O129" s="36"/>
      <c r="P129" s="36"/>
      <c r="Q129" s="36"/>
      <c r="R129" s="101"/>
      <c r="S129" s="148"/>
      <c r="T129" s="1" t="s">
        <v>134</v>
      </c>
      <c r="U129" s="29"/>
    </row>
    <row r="130" spans="1:21" ht="50.5" thickBot="1" x14ac:dyDescent="0.3">
      <c r="A130" s="18" t="s">
        <v>17</v>
      </c>
      <c r="B130" s="8" t="s">
        <v>123</v>
      </c>
      <c r="C130" s="8" t="s">
        <v>73</v>
      </c>
      <c r="D130" s="8" t="s">
        <v>11</v>
      </c>
      <c r="E130" s="8" t="s">
        <v>309</v>
      </c>
      <c r="F130" s="56" t="s">
        <v>295</v>
      </c>
      <c r="G130" s="5">
        <f t="shared" ref="G130:G161" si="8">J130+M130+P130</f>
        <v>0</v>
      </c>
      <c r="H130" s="3">
        <f t="shared" ref="H130:I161" si="9">K130+N130+Q130</f>
        <v>0</v>
      </c>
      <c r="I130" s="40">
        <f t="shared" si="9"/>
        <v>0</v>
      </c>
      <c r="J130" s="36"/>
      <c r="K130" s="36"/>
      <c r="L130" s="36"/>
      <c r="M130" s="36"/>
      <c r="N130" s="36"/>
      <c r="O130" s="36"/>
      <c r="P130" s="36"/>
      <c r="Q130" s="36"/>
      <c r="R130" s="101"/>
      <c r="S130" s="148"/>
      <c r="T130" s="1" t="s">
        <v>134</v>
      </c>
      <c r="U130" s="29"/>
    </row>
    <row r="131" spans="1:21" ht="95.25" customHeight="1" thickBot="1" x14ac:dyDescent="0.3">
      <c r="A131" s="18" t="s">
        <v>17</v>
      </c>
      <c r="B131" s="8" t="s">
        <v>124</v>
      </c>
      <c r="C131" s="8" t="s">
        <v>206</v>
      </c>
      <c r="D131" s="8" t="s">
        <v>11</v>
      </c>
      <c r="E131" s="8" t="s">
        <v>309</v>
      </c>
      <c r="F131" s="56" t="s">
        <v>295</v>
      </c>
      <c r="G131" s="5">
        <f t="shared" si="8"/>
        <v>0</v>
      </c>
      <c r="H131" s="3">
        <f t="shared" si="9"/>
        <v>0</v>
      </c>
      <c r="I131" s="40">
        <f t="shared" si="9"/>
        <v>0</v>
      </c>
      <c r="J131" s="36"/>
      <c r="K131" s="36"/>
      <c r="L131" s="36"/>
      <c r="M131" s="36"/>
      <c r="N131" s="36"/>
      <c r="O131" s="36"/>
      <c r="P131" s="36"/>
      <c r="Q131" s="36"/>
      <c r="R131" s="101"/>
      <c r="S131" s="148"/>
      <c r="T131" s="1" t="s">
        <v>134</v>
      </c>
      <c r="U131" s="29"/>
    </row>
    <row r="132" spans="1:21" ht="95.25" customHeight="1" thickBot="1" x14ac:dyDescent="0.3">
      <c r="A132" s="18" t="s">
        <v>17</v>
      </c>
      <c r="B132" s="8" t="s">
        <v>124</v>
      </c>
      <c r="C132" s="8" t="s">
        <v>174</v>
      </c>
      <c r="D132" s="8" t="s">
        <v>11</v>
      </c>
      <c r="E132" s="8" t="s">
        <v>309</v>
      </c>
      <c r="F132" s="56" t="s">
        <v>295</v>
      </c>
      <c r="G132" s="5">
        <f t="shared" si="8"/>
        <v>0</v>
      </c>
      <c r="H132" s="3">
        <f t="shared" si="9"/>
        <v>0</v>
      </c>
      <c r="I132" s="40">
        <f t="shared" si="9"/>
        <v>0</v>
      </c>
      <c r="J132" s="36"/>
      <c r="K132" s="36"/>
      <c r="L132" s="36"/>
      <c r="M132" s="36"/>
      <c r="N132" s="36"/>
      <c r="O132" s="36"/>
      <c r="P132" s="36"/>
      <c r="Q132" s="36"/>
      <c r="R132" s="101"/>
      <c r="S132" s="148"/>
      <c r="T132" s="1" t="s">
        <v>134</v>
      </c>
      <c r="U132" s="29"/>
    </row>
    <row r="133" spans="1:21" ht="95.25" customHeight="1" thickBot="1" x14ac:dyDescent="0.3">
      <c r="A133" s="18" t="s">
        <v>17</v>
      </c>
      <c r="B133" s="8" t="s">
        <v>124</v>
      </c>
      <c r="C133" s="8" t="s">
        <v>74</v>
      </c>
      <c r="D133" s="8" t="s">
        <v>11</v>
      </c>
      <c r="E133" s="8" t="s">
        <v>309</v>
      </c>
      <c r="F133" s="56" t="s">
        <v>295</v>
      </c>
      <c r="G133" s="5">
        <f t="shared" si="8"/>
        <v>0</v>
      </c>
      <c r="H133" s="3">
        <f t="shared" si="9"/>
        <v>0</v>
      </c>
      <c r="I133" s="40">
        <f t="shared" si="9"/>
        <v>0</v>
      </c>
      <c r="J133" s="36"/>
      <c r="K133" s="36"/>
      <c r="L133" s="36"/>
      <c r="M133" s="36"/>
      <c r="N133" s="36"/>
      <c r="O133" s="36"/>
      <c r="P133" s="36"/>
      <c r="Q133" s="36"/>
      <c r="R133" s="101"/>
      <c r="S133" s="148"/>
      <c r="T133" s="1" t="s">
        <v>134</v>
      </c>
      <c r="U133" s="29"/>
    </row>
    <row r="134" spans="1:21" ht="95.25" customHeight="1" thickBot="1" x14ac:dyDescent="0.3">
      <c r="A134" s="18" t="s">
        <v>17</v>
      </c>
      <c r="B134" s="8" t="s">
        <v>125</v>
      </c>
      <c r="C134" s="8" t="s">
        <v>207</v>
      </c>
      <c r="D134" s="8" t="s">
        <v>11</v>
      </c>
      <c r="E134" s="8" t="s">
        <v>309</v>
      </c>
      <c r="F134" s="56" t="s">
        <v>295</v>
      </c>
      <c r="G134" s="5">
        <f t="shared" si="8"/>
        <v>0</v>
      </c>
      <c r="H134" s="3">
        <f t="shared" si="9"/>
        <v>0</v>
      </c>
      <c r="I134" s="40">
        <f t="shared" si="9"/>
        <v>0</v>
      </c>
      <c r="J134" s="36"/>
      <c r="K134" s="36"/>
      <c r="L134" s="36"/>
      <c r="M134" s="36"/>
      <c r="N134" s="36"/>
      <c r="O134" s="36"/>
      <c r="P134" s="36"/>
      <c r="Q134" s="36"/>
      <c r="R134" s="101"/>
      <c r="S134" s="148"/>
      <c r="T134" s="1" t="s">
        <v>134</v>
      </c>
      <c r="U134" s="29"/>
    </row>
    <row r="135" spans="1:21" ht="83.25" customHeight="1" thickBot="1" x14ac:dyDescent="0.3">
      <c r="A135" s="18" t="s">
        <v>17</v>
      </c>
      <c r="B135" s="8" t="s">
        <v>125</v>
      </c>
      <c r="C135" s="8" t="s">
        <v>175</v>
      </c>
      <c r="D135" s="8" t="s">
        <v>11</v>
      </c>
      <c r="E135" s="8" t="s">
        <v>309</v>
      </c>
      <c r="F135" s="56" t="s">
        <v>295</v>
      </c>
      <c r="G135" s="5">
        <f t="shared" si="8"/>
        <v>0</v>
      </c>
      <c r="H135" s="3">
        <f t="shared" si="9"/>
        <v>0</v>
      </c>
      <c r="I135" s="40">
        <f t="shared" si="9"/>
        <v>0</v>
      </c>
      <c r="J135" s="36"/>
      <c r="K135" s="36"/>
      <c r="L135" s="36"/>
      <c r="M135" s="36"/>
      <c r="N135" s="36"/>
      <c r="O135" s="36"/>
      <c r="P135" s="36"/>
      <c r="Q135" s="36"/>
      <c r="R135" s="101"/>
      <c r="S135" s="148"/>
      <c r="T135" s="1" t="s">
        <v>134</v>
      </c>
      <c r="U135" s="29"/>
    </row>
    <row r="136" spans="1:21" ht="83.25" customHeight="1" thickBot="1" x14ac:dyDescent="0.3">
      <c r="A136" s="18" t="s">
        <v>17</v>
      </c>
      <c r="B136" s="8" t="s">
        <v>125</v>
      </c>
      <c r="C136" s="8" t="s">
        <v>75</v>
      </c>
      <c r="D136" s="8" t="s">
        <v>11</v>
      </c>
      <c r="E136" s="8" t="s">
        <v>309</v>
      </c>
      <c r="F136" s="56" t="s">
        <v>295</v>
      </c>
      <c r="G136" s="5">
        <f t="shared" si="8"/>
        <v>0</v>
      </c>
      <c r="H136" s="3">
        <f t="shared" si="9"/>
        <v>0</v>
      </c>
      <c r="I136" s="40">
        <f t="shared" si="9"/>
        <v>0</v>
      </c>
      <c r="J136" s="36"/>
      <c r="K136" s="36"/>
      <c r="L136" s="36"/>
      <c r="M136" s="36"/>
      <c r="N136" s="36"/>
      <c r="O136" s="36"/>
      <c r="P136" s="36"/>
      <c r="Q136" s="36"/>
      <c r="R136" s="101"/>
      <c r="S136" s="148"/>
      <c r="T136" s="1" t="s">
        <v>134</v>
      </c>
      <c r="U136" s="29"/>
    </row>
    <row r="137" spans="1:21" ht="83.25" customHeight="1" thickBot="1" x14ac:dyDescent="0.3">
      <c r="A137" s="18" t="s">
        <v>17</v>
      </c>
      <c r="B137" s="8" t="s">
        <v>126</v>
      </c>
      <c r="C137" s="8" t="s">
        <v>208</v>
      </c>
      <c r="D137" s="8" t="s">
        <v>11</v>
      </c>
      <c r="E137" s="8" t="s">
        <v>309</v>
      </c>
      <c r="F137" s="56" t="s">
        <v>295</v>
      </c>
      <c r="G137" s="5">
        <f t="shared" si="8"/>
        <v>0</v>
      </c>
      <c r="H137" s="3">
        <f t="shared" si="9"/>
        <v>0</v>
      </c>
      <c r="I137" s="40">
        <f t="shared" si="9"/>
        <v>0</v>
      </c>
      <c r="J137" s="36"/>
      <c r="K137" s="36"/>
      <c r="L137" s="36"/>
      <c r="M137" s="36"/>
      <c r="N137" s="36"/>
      <c r="O137" s="36"/>
      <c r="P137" s="36"/>
      <c r="Q137" s="36"/>
      <c r="R137" s="101"/>
      <c r="S137" s="148"/>
      <c r="T137" s="1" t="s">
        <v>134</v>
      </c>
      <c r="U137" s="29"/>
    </row>
    <row r="138" spans="1:21" ht="83.25" customHeight="1" thickBot="1" x14ac:dyDescent="0.3">
      <c r="A138" s="18" t="s">
        <v>17</v>
      </c>
      <c r="B138" s="8" t="s">
        <v>126</v>
      </c>
      <c r="C138" s="8" t="s">
        <v>176</v>
      </c>
      <c r="D138" s="8" t="s">
        <v>11</v>
      </c>
      <c r="E138" s="8" t="s">
        <v>309</v>
      </c>
      <c r="F138" s="56" t="s">
        <v>295</v>
      </c>
      <c r="G138" s="5">
        <f t="shared" si="8"/>
        <v>0</v>
      </c>
      <c r="H138" s="3">
        <f t="shared" si="9"/>
        <v>0</v>
      </c>
      <c r="I138" s="40">
        <f t="shared" si="9"/>
        <v>0</v>
      </c>
      <c r="J138" s="36"/>
      <c r="K138" s="36"/>
      <c r="L138" s="36"/>
      <c r="M138" s="36"/>
      <c r="N138" s="36"/>
      <c r="O138" s="36"/>
      <c r="P138" s="36"/>
      <c r="Q138" s="36"/>
      <c r="R138" s="101"/>
      <c r="S138" s="148"/>
      <c r="T138" s="1" t="s">
        <v>134</v>
      </c>
      <c r="U138" s="29"/>
    </row>
    <row r="139" spans="1:21" ht="83.25" customHeight="1" thickBot="1" x14ac:dyDescent="0.3">
      <c r="A139" s="18" t="s">
        <v>17</v>
      </c>
      <c r="B139" s="8" t="s">
        <v>126</v>
      </c>
      <c r="C139" s="8" t="s">
        <v>76</v>
      </c>
      <c r="D139" s="8" t="s">
        <v>11</v>
      </c>
      <c r="E139" s="8" t="s">
        <v>309</v>
      </c>
      <c r="F139" s="56" t="s">
        <v>295</v>
      </c>
      <c r="G139" s="5">
        <f t="shared" si="8"/>
        <v>0</v>
      </c>
      <c r="H139" s="3">
        <f t="shared" si="9"/>
        <v>0</v>
      </c>
      <c r="I139" s="40">
        <f t="shared" si="9"/>
        <v>0</v>
      </c>
      <c r="J139" s="36"/>
      <c r="K139" s="36"/>
      <c r="L139" s="36"/>
      <c r="M139" s="36"/>
      <c r="N139" s="36"/>
      <c r="O139" s="36"/>
      <c r="P139" s="36"/>
      <c r="Q139" s="36"/>
      <c r="R139" s="101"/>
      <c r="S139" s="148"/>
      <c r="T139" s="1" t="s">
        <v>134</v>
      </c>
      <c r="U139" s="29"/>
    </row>
    <row r="140" spans="1:21" ht="83.25" customHeight="1" thickBot="1" x14ac:dyDescent="0.3">
      <c r="A140" s="18" t="s">
        <v>17</v>
      </c>
      <c r="B140" s="8" t="s">
        <v>127</v>
      </c>
      <c r="C140" s="8" t="s">
        <v>209</v>
      </c>
      <c r="D140" s="8" t="s">
        <v>11</v>
      </c>
      <c r="E140" s="8" t="s">
        <v>309</v>
      </c>
      <c r="F140" s="56" t="s">
        <v>295</v>
      </c>
      <c r="G140" s="5">
        <f t="shared" si="8"/>
        <v>0</v>
      </c>
      <c r="H140" s="3">
        <f t="shared" si="9"/>
        <v>0</v>
      </c>
      <c r="I140" s="40">
        <f t="shared" si="9"/>
        <v>0</v>
      </c>
      <c r="J140" s="36"/>
      <c r="K140" s="36"/>
      <c r="L140" s="36"/>
      <c r="M140" s="36"/>
      <c r="N140" s="36"/>
      <c r="O140" s="36"/>
      <c r="P140" s="36"/>
      <c r="Q140" s="36"/>
      <c r="R140" s="101"/>
      <c r="S140" s="148"/>
      <c r="T140" s="1" t="s">
        <v>134</v>
      </c>
      <c r="U140" s="29"/>
    </row>
    <row r="141" spans="1:21" ht="83.25" customHeight="1" thickBot="1" x14ac:dyDescent="0.3">
      <c r="A141" s="18" t="s">
        <v>17</v>
      </c>
      <c r="B141" s="8" t="s">
        <v>127</v>
      </c>
      <c r="C141" s="8" t="s">
        <v>177</v>
      </c>
      <c r="D141" s="8" t="s">
        <v>11</v>
      </c>
      <c r="E141" s="8" t="s">
        <v>309</v>
      </c>
      <c r="F141" s="56" t="s">
        <v>295</v>
      </c>
      <c r="G141" s="5">
        <f t="shared" si="8"/>
        <v>0</v>
      </c>
      <c r="H141" s="3">
        <f t="shared" si="9"/>
        <v>0</v>
      </c>
      <c r="I141" s="40">
        <f t="shared" si="9"/>
        <v>0</v>
      </c>
      <c r="J141" s="36"/>
      <c r="K141" s="36"/>
      <c r="L141" s="36"/>
      <c r="M141" s="36"/>
      <c r="N141" s="36"/>
      <c r="O141" s="36"/>
      <c r="P141" s="36"/>
      <c r="Q141" s="36"/>
      <c r="R141" s="101"/>
      <c r="S141" s="148"/>
      <c r="T141" s="1" t="s">
        <v>134</v>
      </c>
      <c r="U141" s="29"/>
    </row>
    <row r="142" spans="1:21" ht="83.25" customHeight="1" thickBot="1" x14ac:dyDescent="0.3">
      <c r="A142" s="18" t="s">
        <v>17</v>
      </c>
      <c r="B142" s="8" t="s">
        <v>127</v>
      </c>
      <c r="C142" s="8" t="s">
        <v>77</v>
      </c>
      <c r="D142" s="8" t="s">
        <v>11</v>
      </c>
      <c r="E142" s="8" t="s">
        <v>309</v>
      </c>
      <c r="F142" s="56" t="s">
        <v>295</v>
      </c>
      <c r="G142" s="5">
        <f t="shared" si="8"/>
        <v>0</v>
      </c>
      <c r="H142" s="3">
        <f t="shared" si="9"/>
        <v>0</v>
      </c>
      <c r="I142" s="40">
        <f t="shared" si="9"/>
        <v>0</v>
      </c>
      <c r="J142" s="36"/>
      <c r="K142" s="36"/>
      <c r="L142" s="36"/>
      <c r="M142" s="36"/>
      <c r="N142" s="36"/>
      <c r="O142" s="36"/>
      <c r="P142" s="36"/>
      <c r="Q142" s="36"/>
      <c r="R142" s="101"/>
      <c r="S142" s="148"/>
      <c r="T142" s="1" t="s">
        <v>134</v>
      </c>
      <c r="U142" s="29"/>
    </row>
    <row r="143" spans="1:21" ht="83.25" customHeight="1" thickBot="1" x14ac:dyDescent="0.3">
      <c r="A143" s="18" t="s">
        <v>17</v>
      </c>
      <c r="B143" s="8" t="s">
        <v>128</v>
      </c>
      <c r="C143" s="8" t="s">
        <v>210</v>
      </c>
      <c r="D143" s="8" t="s">
        <v>11</v>
      </c>
      <c r="E143" s="8" t="s">
        <v>309</v>
      </c>
      <c r="F143" s="56" t="s">
        <v>295</v>
      </c>
      <c r="G143" s="5">
        <f t="shared" si="8"/>
        <v>0</v>
      </c>
      <c r="H143" s="3">
        <f t="shared" si="9"/>
        <v>0</v>
      </c>
      <c r="I143" s="40">
        <f t="shared" si="9"/>
        <v>0</v>
      </c>
      <c r="J143" s="36"/>
      <c r="K143" s="36"/>
      <c r="L143" s="36"/>
      <c r="M143" s="36"/>
      <c r="N143" s="36"/>
      <c r="O143" s="36"/>
      <c r="P143" s="36"/>
      <c r="Q143" s="36"/>
      <c r="R143" s="101"/>
      <c r="S143" s="148"/>
      <c r="T143" s="1" t="s">
        <v>134</v>
      </c>
      <c r="U143" s="29"/>
    </row>
    <row r="144" spans="1:21" ht="83.25" customHeight="1" thickBot="1" x14ac:dyDescent="0.3">
      <c r="A144" s="18" t="s">
        <v>17</v>
      </c>
      <c r="B144" s="8" t="s">
        <v>128</v>
      </c>
      <c r="C144" s="8" t="s">
        <v>178</v>
      </c>
      <c r="D144" s="8" t="s">
        <v>11</v>
      </c>
      <c r="E144" s="8" t="s">
        <v>309</v>
      </c>
      <c r="F144" s="56" t="s">
        <v>295</v>
      </c>
      <c r="G144" s="5">
        <f t="shared" si="8"/>
        <v>0</v>
      </c>
      <c r="H144" s="3">
        <f t="shared" si="9"/>
        <v>0</v>
      </c>
      <c r="I144" s="40">
        <f t="shared" si="9"/>
        <v>0</v>
      </c>
      <c r="J144" s="36"/>
      <c r="K144" s="36"/>
      <c r="L144" s="36"/>
      <c r="M144" s="36"/>
      <c r="N144" s="36"/>
      <c r="O144" s="36"/>
      <c r="P144" s="36"/>
      <c r="Q144" s="36"/>
      <c r="R144" s="101"/>
      <c r="S144" s="148"/>
      <c r="T144" s="1" t="s">
        <v>134</v>
      </c>
      <c r="U144" s="29"/>
    </row>
    <row r="145" spans="1:21" ht="83.25" customHeight="1" thickBot="1" x14ac:dyDescent="0.3">
      <c r="A145" s="18" t="s">
        <v>17</v>
      </c>
      <c r="B145" s="8" t="s">
        <v>128</v>
      </c>
      <c r="C145" s="8" t="s">
        <v>78</v>
      </c>
      <c r="D145" s="8" t="s">
        <v>11</v>
      </c>
      <c r="E145" s="8" t="s">
        <v>309</v>
      </c>
      <c r="F145" s="17" t="s">
        <v>277</v>
      </c>
      <c r="G145" s="5">
        <f t="shared" si="8"/>
        <v>0</v>
      </c>
      <c r="H145" s="3">
        <f t="shared" si="9"/>
        <v>0</v>
      </c>
      <c r="I145" s="40">
        <f t="shared" si="9"/>
        <v>0</v>
      </c>
      <c r="J145" s="36"/>
      <c r="K145" s="36"/>
      <c r="L145" s="36"/>
      <c r="M145" s="36"/>
      <c r="N145" s="36"/>
      <c r="O145" s="36"/>
      <c r="P145" s="36"/>
      <c r="Q145" s="36"/>
      <c r="R145" s="101"/>
      <c r="S145" s="148"/>
      <c r="T145" s="1" t="s">
        <v>134</v>
      </c>
      <c r="U145" s="29"/>
    </row>
    <row r="146" spans="1:21" ht="96.75" customHeight="1" thickBot="1" x14ac:dyDescent="0.3">
      <c r="A146" s="18" t="s">
        <v>18</v>
      </c>
      <c r="B146" s="8" t="s">
        <v>79</v>
      </c>
      <c r="C146" s="8" t="s">
        <v>80</v>
      </c>
      <c r="D146" s="8" t="s">
        <v>11</v>
      </c>
      <c r="E146" s="8" t="s">
        <v>310</v>
      </c>
      <c r="F146" s="56" t="s">
        <v>295</v>
      </c>
      <c r="G146" s="5">
        <f t="shared" si="8"/>
        <v>0</v>
      </c>
      <c r="H146" s="3">
        <f t="shared" si="9"/>
        <v>0</v>
      </c>
      <c r="I146" s="40">
        <f t="shared" si="9"/>
        <v>0</v>
      </c>
      <c r="J146" s="36"/>
      <c r="K146" s="36"/>
      <c r="L146" s="36"/>
      <c r="M146" s="36"/>
      <c r="N146" s="36"/>
      <c r="O146" s="36"/>
      <c r="P146" s="36"/>
      <c r="Q146" s="36"/>
      <c r="R146" s="101"/>
      <c r="S146" s="148"/>
      <c r="T146" s="1" t="s">
        <v>135</v>
      </c>
      <c r="U146" s="29"/>
    </row>
    <row r="147" spans="1:21" ht="106.5" customHeight="1" thickBot="1" x14ac:dyDescent="0.3">
      <c r="A147" s="18" t="s">
        <v>18</v>
      </c>
      <c r="B147" s="8" t="s">
        <v>211</v>
      </c>
      <c r="C147" s="8" t="s">
        <v>212</v>
      </c>
      <c r="D147" s="8" t="s">
        <v>11</v>
      </c>
      <c r="E147" s="8" t="s">
        <v>310</v>
      </c>
      <c r="F147" s="56" t="s">
        <v>295</v>
      </c>
      <c r="G147" s="5">
        <f t="shared" si="8"/>
        <v>0</v>
      </c>
      <c r="H147" s="3">
        <f t="shared" si="9"/>
        <v>0</v>
      </c>
      <c r="I147" s="40">
        <f t="shared" si="9"/>
        <v>0</v>
      </c>
      <c r="J147" s="36"/>
      <c r="K147" s="36"/>
      <c r="L147" s="36"/>
      <c r="M147" s="36"/>
      <c r="N147" s="36"/>
      <c r="O147" s="36"/>
      <c r="P147" s="36"/>
      <c r="Q147" s="36"/>
      <c r="R147" s="101"/>
      <c r="S147" s="148"/>
      <c r="T147" s="1" t="s">
        <v>135</v>
      </c>
      <c r="U147" s="29"/>
    </row>
    <row r="148" spans="1:21" ht="106.5" customHeight="1" thickBot="1" x14ac:dyDescent="0.3">
      <c r="A148" s="18" t="s">
        <v>18</v>
      </c>
      <c r="B148" s="8" t="s">
        <v>81</v>
      </c>
      <c r="C148" s="8" t="s">
        <v>83</v>
      </c>
      <c r="D148" s="8" t="s">
        <v>11</v>
      </c>
      <c r="E148" s="8" t="s">
        <v>310</v>
      </c>
      <c r="F148" s="2" t="s">
        <v>275</v>
      </c>
      <c r="G148" s="5">
        <f t="shared" si="8"/>
        <v>0</v>
      </c>
      <c r="H148" s="3">
        <f t="shared" si="9"/>
        <v>0</v>
      </c>
      <c r="I148" s="40">
        <f t="shared" si="9"/>
        <v>0</v>
      </c>
      <c r="J148" s="36"/>
      <c r="K148" s="36"/>
      <c r="L148" s="36"/>
      <c r="M148" s="36"/>
      <c r="N148" s="36"/>
      <c r="O148" s="36"/>
      <c r="P148" s="36"/>
      <c r="Q148" s="36"/>
      <c r="R148" s="101"/>
      <c r="S148" s="148"/>
      <c r="T148" s="1" t="s">
        <v>135</v>
      </c>
      <c r="U148" s="29"/>
    </row>
    <row r="149" spans="1:21" ht="106.5" customHeight="1" thickBot="1" x14ac:dyDescent="0.3">
      <c r="A149" s="18" t="s">
        <v>18</v>
      </c>
      <c r="B149" s="8" t="s">
        <v>179</v>
      </c>
      <c r="C149" s="8" t="s">
        <v>180</v>
      </c>
      <c r="D149" s="8" t="s">
        <v>11</v>
      </c>
      <c r="E149" s="8" t="s">
        <v>310</v>
      </c>
      <c r="F149" s="56" t="s">
        <v>295</v>
      </c>
      <c r="G149" s="5">
        <f t="shared" si="8"/>
        <v>0</v>
      </c>
      <c r="H149" s="3">
        <f t="shared" si="9"/>
        <v>0</v>
      </c>
      <c r="I149" s="40">
        <f t="shared" si="9"/>
        <v>0</v>
      </c>
      <c r="J149" s="36"/>
      <c r="K149" s="36"/>
      <c r="L149" s="36"/>
      <c r="M149" s="36"/>
      <c r="N149" s="36"/>
      <c r="O149" s="36"/>
      <c r="P149" s="36"/>
      <c r="Q149" s="36"/>
      <c r="R149" s="101"/>
      <c r="S149" s="148"/>
      <c r="T149" s="1" t="s">
        <v>135</v>
      </c>
      <c r="U149" s="29"/>
    </row>
    <row r="150" spans="1:21" ht="106.5" customHeight="1" thickBot="1" x14ac:dyDescent="0.3">
      <c r="A150" s="18" t="s">
        <v>18</v>
      </c>
      <c r="B150" s="8" t="s">
        <v>82</v>
      </c>
      <c r="C150" s="8" t="s">
        <v>84</v>
      </c>
      <c r="D150" s="8" t="s">
        <v>11</v>
      </c>
      <c r="E150" s="8" t="s">
        <v>310</v>
      </c>
      <c r="F150" s="56" t="s">
        <v>295</v>
      </c>
      <c r="G150" s="5">
        <f t="shared" si="8"/>
        <v>0</v>
      </c>
      <c r="H150" s="3">
        <f t="shared" si="9"/>
        <v>0</v>
      </c>
      <c r="I150" s="40">
        <f t="shared" si="9"/>
        <v>0</v>
      </c>
      <c r="J150" s="36"/>
      <c r="K150" s="36"/>
      <c r="L150" s="36"/>
      <c r="M150" s="36"/>
      <c r="N150" s="36"/>
      <c r="O150" s="36"/>
      <c r="P150" s="36"/>
      <c r="Q150" s="36"/>
      <c r="R150" s="101"/>
      <c r="S150" s="148"/>
      <c r="T150" s="1" t="s">
        <v>135</v>
      </c>
      <c r="U150" s="29"/>
    </row>
    <row r="151" spans="1:21" ht="106.5" customHeight="1" thickBot="1" x14ac:dyDescent="0.3">
      <c r="A151" s="18" t="s">
        <v>226</v>
      </c>
      <c r="B151" s="8" t="s">
        <v>86</v>
      </c>
      <c r="C151" s="8" t="s">
        <v>213</v>
      </c>
      <c r="D151" s="8" t="s">
        <v>11</v>
      </c>
      <c r="E151" s="8" t="s">
        <v>311</v>
      </c>
      <c r="F151" s="9" t="s">
        <v>276</v>
      </c>
      <c r="G151" s="5">
        <f t="shared" si="8"/>
        <v>0</v>
      </c>
      <c r="H151" s="3">
        <f t="shared" si="9"/>
        <v>0</v>
      </c>
      <c r="I151" s="40">
        <f t="shared" si="9"/>
        <v>0</v>
      </c>
      <c r="J151" s="36"/>
      <c r="K151" s="36"/>
      <c r="L151" s="36"/>
      <c r="M151" s="36"/>
      <c r="N151" s="36"/>
      <c r="O151" s="36"/>
      <c r="P151" s="36"/>
      <c r="Q151" s="36"/>
      <c r="R151" s="101"/>
      <c r="S151" s="148"/>
      <c r="T151" s="1" t="s">
        <v>136</v>
      </c>
      <c r="U151" s="29"/>
    </row>
    <row r="152" spans="1:21" ht="106.5" customHeight="1" thickBot="1" x14ac:dyDescent="0.3">
      <c r="A152" s="18" t="s">
        <v>226</v>
      </c>
      <c r="B152" s="8" t="s">
        <v>86</v>
      </c>
      <c r="C152" s="8" t="s">
        <v>92</v>
      </c>
      <c r="D152" s="8" t="s">
        <v>11</v>
      </c>
      <c r="E152" s="8" t="s">
        <v>311</v>
      </c>
      <c r="F152" s="56" t="s">
        <v>295</v>
      </c>
      <c r="G152" s="5">
        <f t="shared" si="8"/>
        <v>0</v>
      </c>
      <c r="H152" s="3">
        <f t="shared" si="9"/>
        <v>0</v>
      </c>
      <c r="I152" s="40">
        <f t="shared" si="9"/>
        <v>0</v>
      </c>
      <c r="J152" s="36"/>
      <c r="K152" s="36"/>
      <c r="L152" s="36"/>
      <c r="M152" s="36"/>
      <c r="N152" s="36"/>
      <c r="O152" s="36"/>
      <c r="P152" s="36"/>
      <c r="Q152" s="36"/>
      <c r="R152" s="101"/>
      <c r="S152" s="148"/>
      <c r="T152" s="1" t="s">
        <v>136</v>
      </c>
      <c r="U152" s="29"/>
    </row>
    <row r="153" spans="1:21" ht="106.5" customHeight="1" thickBot="1" x14ac:dyDescent="0.3">
      <c r="A153" s="18" t="s">
        <v>226</v>
      </c>
      <c r="B153" s="8" t="s">
        <v>87</v>
      </c>
      <c r="C153" s="8" t="s">
        <v>22</v>
      </c>
      <c r="D153" s="8" t="s">
        <v>11</v>
      </c>
      <c r="E153" s="8" t="s">
        <v>311</v>
      </c>
      <c r="F153" s="56" t="s">
        <v>295</v>
      </c>
      <c r="G153" s="5">
        <f t="shared" si="8"/>
        <v>0</v>
      </c>
      <c r="H153" s="3">
        <f t="shared" si="9"/>
        <v>0</v>
      </c>
      <c r="I153" s="40">
        <f t="shared" si="9"/>
        <v>0</v>
      </c>
      <c r="J153" s="36"/>
      <c r="K153" s="36"/>
      <c r="L153" s="36"/>
      <c r="M153" s="36"/>
      <c r="N153" s="36"/>
      <c r="O153" s="36"/>
      <c r="P153" s="36"/>
      <c r="Q153" s="36"/>
      <c r="R153" s="101"/>
      <c r="S153" s="148"/>
      <c r="T153" s="1" t="s">
        <v>136</v>
      </c>
      <c r="U153" s="29"/>
    </row>
    <row r="154" spans="1:21" ht="106.5" customHeight="1" thickBot="1" x14ac:dyDescent="0.3">
      <c r="A154" s="18" t="s">
        <v>225</v>
      </c>
      <c r="B154" s="8" t="s">
        <v>85</v>
      </c>
      <c r="C154" s="8" t="s">
        <v>88</v>
      </c>
      <c r="D154" s="8" t="s">
        <v>11</v>
      </c>
      <c r="E154" s="8" t="s">
        <v>312</v>
      </c>
      <c r="F154" s="9" t="s">
        <v>278</v>
      </c>
      <c r="G154" s="5">
        <f t="shared" si="8"/>
        <v>0</v>
      </c>
      <c r="H154" s="3">
        <f t="shared" si="9"/>
        <v>0</v>
      </c>
      <c r="I154" s="40">
        <f t="shared" si="9"/>
        <v>0</v>
      </c>
      <c r="J154" s="36"/>
      <c r="K154" s="36"/>
      <c r="L154" s="36"/>
      <c r="M154" s="36"/>
      <c r="N154" s="36"/>
      <c r="O154" s="36"/>
      <c r="P154" s="36"/>
      <c r="Q154" s="36"/>
      <c r="R154" s="101"/>
      <c r="S154" s="148"/>
      <c r="T154" s="1" t="s">
        <v>137</v>
      </c>
      <c r="U154" s="29"/>
    </row>
    <row r="155" spans="1:21" ht="106.5" customHeight="1" thickBot="1" x14ac:dyDescent="0.3">
      <c r="A155" s="18" t="s">
        <v>225</v>
      </c>
      <c r="B155" s="8" t="s">
        <v>85</v>
      </c>
      <c r="C155" s="8" t="s">
        <v>214</v>
      </c>
      <c r="D155" s="8" t="s">
        <v>11</v>
      </c>
      <c r="E155" s="8" t="s">
        <v>312</v>
      </c>
      <c r="F155" s="56" t="s">
        <v>295</v>
      </c>
      <c r="G155" s="5">
        <f t="shared" si="8"/>
        <v>0</v>
      </c>
      <c r="H155" s="3">
        <f t="shared" si="9"/>
        <v>0</v>
      </c>
      <c r="I155" s="40">
        <f t="shared" si="9"/>
        <v>0</v>
      </c>
      <c r="J155" s="36"/>
      <c r="K155" s="36"/>
      <c r="L155" s="36"/>
      <c r="M155" s="36"/>
      <c r="N155" s="36"/>
      <c r="O155" s="36"/>
      <c r="P155" s="36"/>
      <c r="Q155" s="36"/>
      <c r="R155" s="101"/>
      <c r="S155" s="148"/>
      <c r="T155" s="1" t="s">
        <v>137</v>
      </c>
      <c r="U155" s="29"/>
    </row>
    <row r="156" spans="1:21" ht="106.5" customHeight="1" thickBot="1" x14ac:dyDescent="0.3">
      <c r="A156" s="18" t="s">
        <v>225</v>
      </c>
      <c r="B156" s="8" t="s">
        <v>85</v>
      </c>
      <c r="C156" s="8" t="s">
        <v>89</v>
      </c>
      <c r="D156" s="8" t="s">
        <v>11</v>
      </c>
      <c r="E156" s="8" t="s">
        <v>312</v>
      </c>
      <c r="F156" s="56" t="s">
        <v>295</v>
      </c>
      <c r="G156" s="5">
        <f t="shared" si="8"/>
        <v>0</v>
      </c>
      <c r="H156" s="3">
        <f t="shared" si="9"/>
        <v>0</v>
      </c>
      <c r="I156" s="40">
        <f t="shared" si="9"/>
        <v>0</v>
      </c>
      <c r="J156" s="36"/>
      <c r="K156" s="36"/>
      <c r="L156" s="36"/>
      <c r="M156" s="36"/>
      <c r="N156" s="36"/>
      <c r="O156" s="36"/>
      <c r="P156" s="36"/>
      <c r="Q156" s="36"/>
      <c r="R156" s="101"/>
      <c r="S156" s="148"/>
      <c r="T156" s="1" t="s">
        <v>137</v>
      </c>
      <c r="U156" s="29"/>
    </row>
    <row r="157" spans="1:21" ht="106.5" customHeight="1" thickBot="1" x14ac:dyDescent="0.3">
      <c r="A157" s="18" t="s">
        <v>225</v>
      </c>
      <c r="B157" s="8" t="s">
        <v>85</v>
      </c>
      <c r="C157" s="8" t="s">
        <v>90</v>
      </c>
      <c r="D157" s="8" t="s">
        <v>11</v>
      </c>
      <c r="E157" s="8" t="s">
        <v>312</v>
      </c>
      <c r="F157" s="56" t="s">
        <v>295</v>
      </c>
      <c r="G157" s="5">
        <f t="shared" si="8"/>
        <v>0</v>
      </c>
      <c r="H157" s="3">
        <f t="shared" si="9"/>
        <v>0</v>
      </c>
      <c r="I157" s="40">
        <f t="shared" si="9"/>
        <v>0</v>
      </c>
      <c r="J157" s="36"/>
      <c r="K157" s="36"/>
      <c r="L157" s="36"/>
      <c r="M157" s="36"/>
      <c r="N157" s="36"/>
      <c r="O157" s="36"/>
      <c r="P157" s="36"/>
      <c r="Q157" s="36"/>
      <c r="R157" s="101"/>
      <c r="S157" s="148"/>
      <c r="T157" s="1" t="s">
        <v>137</v>
      </c>
      <c r="U157" s="29"/>
    </row>
    <row r="158" spans="1:21" ht="106.5" customHeight="1" thickBot="1" x14ac:dyDescent="0.3">
      <c r="A158" s="18" t="s">
        <v>225</v>
      </c>
      <c r="B158" s="8" t="s">
        <v>85</v>
      </c>
      <c r="C158" s="8" t="s">
        <v>91</v>
      </c>
      <c r="D158" s="8" t="s">
        <v>11</v>
      </c>
      <c r="E158" s="8" t="s">
        <v>312</v>
      </c>
      <c r="F158" s="56" t="s">
        <v>295</v>
      </c>
      <c r="G158" s="5">
        <f t="shared" si="8"/>
        <v>0</v>
      </c>
      <c r="H158" s="3">
        <f t="shared" si="9"/>
        <v>0</v>
      </c>
      <c r="I158" s="40">
        <f t="shared" si="9"/>
        <v>0</v>
      </c>
      <c r="J158" s="36"/>
      <c r="K158" s="36"/>
      <c r="L158" s="36"/>
      <c r="M158" s="36"/>
      <c r="N158" s="36"/>
      <c r="O158" s="36"/>
      <c r="P158" s="36"/>
      <c r="Q158" s="36"/>
      <c r="R158" s="101"/>
      <c r="S158" s="148"/>
      <c r="T158" s="1" t="s">
        <v>137</v>
      </c>
      <c r="U158" s="29"/>
    </row>
    <row r="159" spans="1:21" ht="106.5" customHeight="1" thickBot="1" x14ac:dyDescent="0.3">
      <c r="A159" s="18" t="s">
        <v>20</v>
      </c>
      <c r="B159" s="8" t="s">
        <v>93</v>
      </c>
      <c r="C159" s="8" t="s">
        <v>215</v>
      </c>
      <c r="D159" s="8" t="s">
        <v>11</v>
      </c>
      <c r="E159" s="8" t="s">
        <v>313</v>
      </c>
      <c r="F159" s="56" t="s">
        <v>295</v>
      </c>
      <c r="G159" s="5">
        <f t="shared" si="8"/>
        <v>0</v>
      </c>
      <c r="H159" s="3">
        <f t="shared" si="9"/>
        <v>0</v>
      </c>
      <c r="I159" s="40">
        <f t="shared" si="9"/>
        <v>0</v>
      </c>
      <c r="J159" s="36"/>
      <c r="K159" s="36"/>
      <c r="L159" s="36"/>
      <c r="M159" s="36"/>
      <c r="N159" s="36"/>
      <c r="O159" s="36"/>
      <c r="P159" s="36"/>
      <c r="Q159" s="36"/>
      <c r="R159" s="101"/>
      <c r="S159" s="148"/>
      <c r="T159" s="1" t="s">
        <v>138</v>
      </c>
      <c r="U159" s="29"/>
    </row>
    <row r="160" spans="1:21" ht="106.5" customHeight="1" thickBot="1" x14ac:dyDescent="0.3">
      <c r="A160" s="18" t="s">
        <v>20</v>
      </c>
      <c r="B160" s="8" t="s">
        <v>93</v>
      </c>
      <c r="C160" s="8" t="s">
        <v>181</v>
      </c>
      <c r="D160" s="8" t="s">
        <v>11</v>
      </c>
      <c r="E160" s="8" t="s">
        <v>313</v>
      </c>
      <c r="F160" s="56" t="s">
        <v>295</v>
      </c>
      <c r="G160" s="5">
        <f t="shared" si="8"/>
        <v>0</v>
      </c>
      <c r="H160" s="3">
        <f t="shared" si="9"/>
        <v>0</v>
      </c>
      <c r="I160" s="40">
        <f t="shared" si="9"/>
        <v>0</v>
      </c>
      <c r="J160" s="36"/>
      <c r="K160" s="36"/>
      <c r="L160" s="36"/>
      <c r="M160" s="36"/>
      <c r="N160" s="36"/>
      <c r="O160" s="36"/>
      <c r="P160" s="36"/>
      <c r="Q160" s="36"/>
      <c r="R160" s="101"/>
      <c r="S160" s="148"/>
      <c r="T160" s="1" t="s">
        <v>138</v>
      </c>
      <c r="U160" s="29"/>
    </row>
    <row r="161" spans="1:21" ht="87" customHeight="1" thickBot="1" x14ac:dyDescent="0.3">
      <c r="A161" s="18" t="s">
        <v>20</v>
      </c>
      <c r="B161" s="8" t="s">
        <v>93</v>
      </c>
      <c r="C161" s="8" t="s">
        <v>21</v>
      </c>
      <c r="D161" s="8" t="s">
        <v>11</v>
      </c>
      <c r="E161" s="8" t="s">
        <v>313</v>
      </c>
      <c r="F161" s="56" t="s">
        <v>295</v>
      </c>
      <c r="G161" s="5">
        <f t="shared" si="8"/>
        <v>0</v>
      </c>
      <c r="H161" s="3">
        <f t="shared" si="9"/>
        <v>0</v>
      </c>
      <c r="I161" s="40">
        <f t="shared" si="9"/>
        <v>0</v>
      </c>
      <c r="J161" s="36"/>
      <c r="K161" s="36"/>
      <c r="L161" s="36"/>
      <c r="M161" s="36"/>
      <c r="N161" s="36"/>
      <c r="O161" s="36"/>
      <c r="P161" s="36"/>
      <c r="Q161" s="36"/>
      <c r="R161" s="101"/>
      <c r="S161" s="148"/>
      <c r="T161" s="1" t="s">
        <v>138</v>
      </c>
      <c r="U161" s="29"/>
    </row>
    <row r="162" spans="1:21" ht="90.75" customHeight="1" thickBot="1" x14ac:dyDescent="0.3">
      <c r="A162" s="18" t="s">
        <v>19</v>
      </c>
      <c r="B162" s="8" t="s">
        <v>94</v>
      </c>
      <c r="C162" s="8" t="s">
        <v>96</v>
      </c>
      <c r="D162" s="8" t="s">
        <v>12</v>
      </c>
      <c r="E162" s="8" t="s">
        <v>314</v>
      </c>
      <c r="F162" s="56" t="s">
        <v>295</v>
      </c>
      <c r="G162" s="49">
        <f t="shared" ref="G162:G183" si="10">J162+M162+P162</f>
        <v>0</v>
      </c>
      <c r="H162" s="3">
        <f t="shared" ref="H162:I183" si="11">K162+N162+Q162</f>
        <v>0</v>
      </c>
      <c r="I162" s="40">
        <f t="shared" si="11"/>
        <v>0</v>
      </c>
      <c r="J162" s="36"/>
      <c r="K162" s="36"/>
      <c r="L162" s="36"/>
      <c r="M162" s="36"/>
      <c r="N162" s="36"/>
      <c r="O162" s="36"/>
      <c r="P162" s="36"/>
      <c r="Q162" s="36"/>
      <c r="R162" s="101"/>
      <c r="S162" s="148"/>
      <c r="T162" s="10" t="s">
        <v>139</v>
      </c>
      <c r="U162" s="31"/>
    </row>
    <row r="163" spans="1:21" ht="93.75" customHeight="1" thickBot="1" x14ac:dyDescent="0.3">
      <c r="A163" s="18" t="s">
        <v>19</v>
      </c>
      <c r="B163" s="8" t="s">
        <v>94</v>
      </c>
      <c r="C163" s="8" t="s">
        <v>216</v>
      </c>
      <c r="D163" s="8" t="s">
        <v>12</v>
      </c>
      <c r="E163" s="8" t="s">
        <v>314</v>
      </c>
      <c r="F163" s="56" t="s">
        <v>295</v>
      </c>
      <c r="G163" s="49">
        <f t="shared" si="10"/>
        <v>0</v>
      </c>
      <c r="H163" s="3">
        <f t="shared" si="11"/>
        <v>0</v>
      </c>
      <c r="I163" s="40">
        <f t="shared" si="11"/>
        <v>0</v>
      </c>
      <c r="J163" s="36"/>
      <c r="K163" s="36"/>
      <c r="L163" s="36"/>
      <c r="M163" s="36"/>
      <c r="N163" s="36"/>
      <c r="O163" s="36"/>
      <c r="P163" s="36"/>
      <c r="Q163" s="36"/>
      <c r="R163" s="101"/>
      <c r="S163" s="148"/>
      <c r="T163" s="10" t="s">
        <v>139</v>
      </c>
      <c r="U163" s="31"/>
    </row>
    <row r="164" spans="1:21" ht="86.25" customHeight="1" thickBot="1" x14ac:dyDescent="0.3">
      <c r="A164" s="18" t="s">
        <v>19</v>
      </c>
      <c r="B164" s="8" t="s">
        <v>94</v>
      </c>
      <c r="C164" s="8" t="s">
        <v>97</v>
      </c>
      <c r="D164" s="8" t="s">
        <v>12</v>
      </c>
      <c r="E164" s="8" t="s">
        <v>314</v>
      </c>
      <c r="F164" s="56" t="s">
        <v>295</v>
      </c>
      <c r="G164" s="49">
        <f t="shared" si="10"/>
        <v>0</v>
      </c>
      <c r="H164" s="3">
        <f t="shared" si="11"/>
        <v>0</v>
      </c>
      <c r="I164" s="40">
        <f t="shared" si="11"/>
        <v>0</v>
      </c>
      <c r="J164" s="36"/>
      <c r="K164" s="36"/>
      <c r="L164" s="36"/>
      <c r="M164" s="36"/>
      <c r="N164" s="36"/>
      <c r="O164" s="36"/>
      <c r="P164" s="36"/>
      <c r="Q164" s="36"/>
      <c r="R164" s="101"/>
      <c r="S164" s="148"/>
      <c r="T164" s="10" t="s">
        <v>139</v>
      </c>
      <c r="U164" s="31"/>
    </row>
    <row r="165" spans="1:21" ht="87.75" customHeight="1" thickBot="1" x14ac:dyDescent="0.3">
      <c r="A165" s="18" t="s">
        <v>19</v>
      </c>
      <c r="B165" s="8" t="s">
        <v>94</v>
      </c>
      <c r="C165" s="8" t="s">
        <v>182</v>
      </c>
      <c r="D165" s="8" t="s">
        <v>12</v>
      </c>
      <c r="E165" s="8" t="s">
        <v>314</v>
      </c>
      <c r="F165" s="56" t="s">
        <v>295</v>
      </c>
      <c r="G165" s="5">
        <f t="shared" si="10"/>
        <v>0</v>
      </c>
      <c r="H165" s="50">
        <f t="shared" si="11"/>
        <v>0</v>
      </c>
      <c r="I165" s="40">
        <f t="shared" si="11"/>
        <v>0</v>
      </c>
      <c r="J165" s="36"/>
      <c r="K165" s="36"/>
      <c r="L165" s="36"/>
      <c r="M165" s="36"/>
      <c r="N165" s="36"/>
      <c r="O165" s="36"/>
      <c r="P165" s="36"/>
      <c r="Q165" s="36"/>
      <c r="R165" s="101"/>
      <c r="S165" s="148"/>
      <c r="T165" s="10" t="s">
        <v>139</v>
      </c>
      <c r="U165" s="31"/>
    </row>
    <row r="166" spans="1:21" ht="95.25" customHeight="1" thickBot="1" x14ac:dyDescent="0.3">
      <c r="A166" s="18" t="s">
        <v>19</v>
      </c>
      <c r="B166" s="8" t="s">
        <v>94</v>
      </c>
      <c r="C166" s="8" t="s">
        <v>95</v>
      </c>
      <c r="D166" s="8" t="s">
        <v>12</v>
      </c>
      <c r="E166" s="8" t="s">
        <v>314</v>
      </c>
      <c r="F166" s="56" t="s">
        <v>295</v>
      </c>
      <c r="G166" s="5">
        <f t="shared" si="10"/>
        <v>0</v>
      </c>
      <c r="H166" s="50">
        <f t="shared" si="11"/>
        <v>0</v>
      </c>
      <c r="I166" s="40">
        <f t="shared" si="11"/>
        <v>0</v>
      </c>
      <c r="J166" s="36"/>
      <c r="K166" s="36"/>
      <c r="L166" s="36"/>
      <c r="M166" s="36"/>
      <c r="N166" s="36"/>
      <c r="O166" s="36"/>
      <c r="P166" s="36"/>
      <c r="Q166" s="36"/>
      <c r="R166" s="101"/>
      <c r="S166" s="148"/>
      <c r="T166" s="10" t="s">
        <v>139</v>
      </c>
      <c r="U166" s="31"/>
    </row>
    <row r="167" spans="1:21" ht="109.5" customHeight="1" thickBot="1" x14ac:dyDescent="0.3">
      <c r="A167" s="18" t="s">
        <v>316</v>
      </c>
      <c r="B167" s="8" t="s">
        <v>99</v>
      </c>
      <c r="C167" s="8" t="s">
        <v>98</v>
      </c>
      <c r="D167" s="8" t="s">
        <v>11</v>
      </c>
      <c r="E167" s="8" t="s">
        <v>315</v>
      </c>
      <c r="F167" s="56" t="s">
        <v>295</v>
      </c>
      <c r="G167" s="5">
        <f t="shared" si="10"/>
        <v>0</v>
      </c>
      <c r="H167" s="3">
        <f t="shared" si="11"/>
        <v>0</v>
      </c>
      <c r="I167" s="40">
        <f t="shared" si="11"/>
        <v>0</v>
      </c>
      <c r="J167" s="36"/>
      <c r="K167" s="36"/>
      <c r="L167" s="36"/>
      <c r="M167" s="36"/>
      <c r="N167" s="36"/>
      <c r="O167" s="36"/>
      <c r="P167" s="36"/>
      <c r="Q167" s="36"/>
      <c r="R167" s="101"/>
      <c r="S167" s="148"/>
      <c r="T167" s="1" t="s">
        <v>140</v>
      </c>
      <c r="U167" s="29"/>
    </row>
    <row r="168" spans="1:21" ht="125.25" customHeight="1" thickBot="1" x14ac:dyDescent="0.3">
      <c r="A168" s="18" t="s">
        <v>316</v>
      </c>
      <c r="B168" s="8" t="s">
        <v>99</v>
      </c>
      <c r="C168" s="8" t="s">
        <v>217</v>
      </c>
      <c r="D168" s="8" t="s">
        <v>11</v>
      </c>
      <c r="E168" s="8" t="s">
        <v>315</v>
      </c>
      <c r="F168" s="56" t="s">
        <v>295</v>
      </c>
      <c r="G168" s="5">
        <f t="shared" si="10"/>
        <v>0</v>
      </c>
      <c r="H168" s="3">
        <f t="shared" si="11"/>
        <v>0</v>
      </c>
      <c r="I168" s="40">
        <f t="shared" si="11"/>
        <v>0</v>
      </c>
      <c r="J168" s="36"/>
      <c r="K168" s="36"/>
      <c r="L168" s="36"/>
      <c r="M168" s="36"/>
      <c r="N168" s="36"/>
      <c r="O168" s="36"/>
      <c r="P168" s="36"/>
      <c r="Q168" s="36"/>
      <c r="R168" s="101"/>
      <c r="S168" s="148"/>
      <c r="T168" s="1" t="s">
        <v>140</v>
      </c>
      <c r="U168" s="29"/>
    </row>
    <row r="169" spans="1:21" ht="132" customHeight="1" thickBot="1" x14ac:dyDescent="0.3">
      <c r="A169" s="18" t="s">
        <v>316</v>
      </c>
      <c r="B169" s="8" t="s">
        <v>99</v>
      </c>
      <c r="C169" s="8" t="s">
        <v>100</v>
      </c>
      <c r="D169" s="8" t="s">
        <v>11</v>
      </c>
      <c r="E169" s="8" t="s">
        <v>315</v>
      </c>
      <c r="F169" s="56" t="s">
        <v>295</v>
      </c>
      <c r="G169" s="5">
        <f t="shared" si="10"/>
        <v>0</v>
      </c>
      <c r="H169" s="3">
        <f t="shared" si="11"/>
        <v>0</v>
      </c>
      <c r="I169" s="40">
        <f t="shared" si="11"/>
        <v>0</v>
      </c>
      <c r="J169" s="36"/>
      <c r="K169" s="36"/>
      <c r="L169" s="36"/>
      <c r="M169" s="36"/>
      <c r="N169" s="36"/>
      <c r="O169" s="36"/>
      <c r="P169" s="36"/>
      <c r="Q169" s="36"/>
      <c r="R169" s="101"/>
      <c r="S169" s="148"/>
      <c r="T169" s="1" t="s">
        <v>140</v>
      </c>
      <c r="U169" s="29"/>
    </row>
    <row r="170" spans="1:21" ht="123" customHeight="1" thickBot="1" x14ac:dyDescent="0.3">
      <c r="A170" s="18" t="s">
        <v>316</v>
      </c>
      <c r="B170" s="8" t="s">
        <v>99</v>
      </c>
      <c r="C170" s="8" t="s">
        <v>101</v>
      </c>
      <c r="D170" s="8" t="s">
        <v>11</v>
      </c>
      <c r="E170" s="8" t="s">
        <v>315</v>
      </c>
      <c r="F170" s="56" t="s">
        <v>295</v>
      </c>
      <c r="G170" s="5">
        <f t="shared" si="10"/>
        <v>0</v>
      </c>
      <c r="H170" s="3">
        <f t="shared" si="11"/>
        <v>0</v>
      </c>
      <c r="I170" s="40">
        <f t="shared" si="11"/>
        <v>0</v>
      </c>
      <c r="J170" s="36"/>
      <c r="K170" s="36"/>
      <c r="L170" s="36"/>
      <c r="M170" s="36"/>
      <c r="N170" s="36"/>
      <c r="O170" s="36"/>
      <c r="P170" s="36"/>
      <c r="Q170" s="36"/>
      <c r="R170" s="101"/>
      <c r="S170" s="148"/>
      <c r="T170" s="1" t="s">
        <v>140</v>
      </c>
      <c r="U170" s="29"/>
    </row>
    <row r="171" spans="1:21" ht="60.5" thickBot="1" x14ac:dyDescent="0.3">
      <c r="A171" s="18" t="s">
        <v>316</v>
      </c>
      <c r="B171" s="8" t="s">
        <v>99</v>
      </c>
      <c r="C171" s="8" t="s">
        <v>102</v>
      </c>
      <c r="D171" s="8" t="s">
        <v>11</v>
      </c>
      <c r="E171" s="8" t="s">
        <v>315</v>
      </c>
      <c r="F171" s="56" t="s">
        <v>295</v>
      </c>
      <c r="G171" s="5">
        <f t="shared" si="10"/>
        <v>0</v>
      </c>
      <c r="H171" s="3">
        <f t="shared" si="11"/>
        <v>0</v>
      </c>
      <c r="I171" s="40">
        <f t="shared" si="11"/>
        <v>0</v>
      </c>
      <c r="J171" s="36"/>
      <c r="K171" s="36"/>
      <c r="L171" s="36"/>
      <c r="M171" s="36"/>
      <c r="N171" s="36"/>
      <c r="O171" s="36"/>
      <c r="P171" s="36"/>
      <c r="Q171" s="36"/>
      <c r="R171" s="101"/>
      <c r="S171" s="148"/>
      <c r="T171" s="1" t="s">
        <v>140</v>
      </c>
      <c r="U171" s="29"/>
    </row>
    <row r="172" spans="1:21" ht="99" customHeight="1" thickBot="1" x14ac:dyDescent="0.3">
      <c r="A172" s="35" t="s">
        <v>324</v>
      </c>
      <c r="B172" s="1" t="s">
        <v>246</v>
      </c>
      <c r="C172" s="1" t="s">
        <v>222</v>
      </c>
      <c r="D172" s="8" t="s">
        <v>11</v>
      </c>
      <c r="E172" s="1" t="s">
        <v>317</v>
      </c>
      <c r="F172" s="56" t="s">
        <v>295</v>
      </c>
      <c r="G172" s="20">
        <f t="shared" si="10"/>
        <v>0</v>
      </c>
      <c r="H172" s="11">
        <f t="shared" si="11"/>
        <v>0</v>
      </c>
      <c r="I172" s="40">
        <f t="shared" si="11"/>
        <v>0</v>
      </c>
      <c r="J172" s="36"/>
      <c r="K172" s="36"/>
      <c r="L172" s="36"/>
      <c r="M172" s="36"/>
      <c r="N172" s="36"/>
      <c r="O172" s="36"/>
      <c r="P172" s="36"/>
      <c r="Q172" s="36"/>
      <c r="R172" s="101"/>
      <c r="S172" s="149"/>
      <c r="T172" s="1" t="s">
        <v>340</v>
      </c>
      <c r="U172" s="32"/>
    </row>
    <row r="173" spans="1:21" ht="99" customHeight="1" thickBot="1" x14ac:dyDescent="0.3">
      <c r="A173" s="35" t="s">
        <v>324</v>
      </c>
      <c r="B173" s="1" t="s">
        <v>246</v>
      </c>
      <c r="C173" s="1" t="s">
        <v>243</v>
      </c>
      <c r="D173" s="8" t="s">
        <v>11</v>
      </c>
      <c r="E173" s="1" t="s">
        <v>317</v>
      </c>
      <c r="F173" s="56" t="s">
        <v>295</v>
      </c>
      <c r="G173" s="5">
        <f t="shared" si="10"/>
        <v>0</v>
      </c>
      <c r="H173" s="11">
        <f t="shared" si="11"/>
        <v>0</v>
      </c>
      <c r="I173" s="40">
        <f t="shared" si="11"/>
        <v>0</v>
      </c>
      <c r="J173" s="36"/>
      <c r="K173" s="36"/>
      <c r="L173" s="36"/>
      <c r="M173" s="36"/>
      <c r="N173" s="36"/>
      <c r="O173" s="36"/>
      <c r="P173" s="36"/>
      <c r="Q173" s="36"/>
      <c r="R173" s="101"/>
      <c r="S173" s="149"/>
      <c r="T173" s="1" t="s">
        <v>340</v>
      </c>
      <c r="U173" s="32"/>
    </row>
    <row r="174" spans="1:21" ht="99" customHeight="1" thickBot="1" x14ac:dyDescent="0.3">
      <c r="A174" s="35" t="s">
        <v>324</v>
      </c>
      <c r="B174" s="1" t="s">
        <v>246</v>
      </c>
      <c r="C174" s="1" t="s">
        <v>245</v>
      </c>
      <c r="D174" s="8" t="s">
        <v>11</v>
      </c>
      <c r="E174" s="1" t="s">
        <v>317</v>
      </c>
      <c r="F174" s="56" t="s">
        <v>295</v>
      </c>
      <c r="G174" s="5">
        <f t="shared" si="10"/>
        <v>0</v>
      </c>
      <c r="H174" s="11">
        <f t="shared" si="11"/>
        <v>0</v>
      </c>
      <c r="I174" s="40">
        <f t="shared" si="11"/>
        <v>0</v>
      </c>
      <c r="J174" s="36"/>
      <c r="K174" s="36"/>
      <c r="L174" s="36"/>
      <c r="M174" s="36"/>
      <c r="N174" s="36"/>
      <c r="O174" s="36"/>
      <c r="P174" s="36"/>
      <c r="Q174" s="36"/>
      <c r="R174" s="101"/>
      <c r="S174" s="149"/>
      <c r="T174" s="1" t="s">
        <v>340</v>
      </c>
      <c r="U174" s="32"/>
    </row>
    <row r="175" spans="1:21" ht="107.25" customHeight="1" thickBot="1" x14ac:dyDescent="0.3">
      <c r="A175" s="35" t="s">
        <v>324</v>
      </c>
      <c r="B175" s="1" t="s">
        <v>246</v>
      </c>
      <c r="C175" s="1" t="s">
        <v>244</v>
      </c>
      <c r="D175" s="8" t="s">
        <v>11</v>
      </c>
      <c r="E175" s="1" t="s">
        <v>317</v>
      </c>
      <c r="F175" s="56" t="s">
        <v>295</v>
      </c>
      <c r="G175" s="14">
        <f t="shared" si="10"/>
        <v>0</v>
      </c>
      <c r="H175" s="11">
        <f t="shared" si="11"/>
        <v>0</v>
      </c>
      <c r="I175" s="40">
        <f t="shared" si="11"/>
        <v>0</v>
      </c>
      <c r="J175" s="36"/>
      <c r="K175" s="36"/>
      <c r="L175" s="36"/>
      <c r="M175" s="36"/>
      <c r="N175" s="36"/>
      <c r="O175" s="36"/>
      <c r="P175" s="36"/>
      <c r="Q175" s="36"/>
      <c r="R175" s="101"/>
      <c r="S175" s="149"/>
      <c r="T175" s="1" t="s">
        <v>340</v>
      </c>
      <c r="U175" s="32"/>
    </row>
    <row r="176" spans="1:21" ht="99" customHeight="1" thickBot="1" x14ac:dyDescent="0.3">
      <c r="A176" s="35" t="s">
        <v>296</v>
      </c>
      <c r="B176" s="1" t="s">
        <v>301</v>
      </c>
      <c r="C176" s="1" t="s">
        <v>222</v>
      </c>
      <c r="D176" s="8" t="s">
        <v>11</v>
      </c>
      <c r="E176" s="1" t="s">
        <v>318</v>
      </c>
      <c r="F176" s="56" t="s">
        <v>295</v>
      </c>
      <c r="G176" s="14">
        <f t="shared" si="10"/>
        <v>0</v>
      </c>
      <c r="H176" s="11">
        <f t="shared" si="11"/>
        <v>0</v>
      </c>
      <c r="I176" s="40">
        <f t="shared" si="11"/>
        <v>0</v>
      </c>
      <c r="J176" s="36"/>
      <c r="K176" s="36"/>
      <c r="L176" s="36"/>
      <c r="M176" s="36"/>
      <c r="N176" s="36"/>
      <c r="O176" s="36"/>
      <c r="P176" s="36"/>
      <c r="Q176" s="36"/>
      <c r="R176" s="101"/>
      <c r="S176" s="149"/>
      <c r="T176" s="1" t="s">
        <v>340</v>
      </c>
      <c r="U176" s="32"/>
    </row>
    <row r="177" spans="1:21" ht="99" customHeight="1" thickBot="1" x14ac:dyDescent="0.3">
      <c r="A177" s="35" t="s">
        <v>296</v>
      </c>
      <c r="B177" s="1" t="s">
        <v>301</v>
      </c>
      <c r="C177" s="1" t="s">
        <v>243</v>
      </c>
      <c r="D177" s="8" t="s">
        <v>11</v>
      </c>
      <c r="E177" s="1" t="s">
        <v>318</v>
      </c>
      <c r="F177" s="56" t="s">
        <v>295</v>
      </c>
      <c r="G177" s="14">
        <f t="shared" si="10"/>
        <v>0</v>
      </c>
      <c r="H177" s="11">
        <f t="shared" si="11"/>
        <v>0</v>
      </c>
      <c r="I177" s="40">
        <f t="shared" si="11"/>
        <v>0</v>
      </c>
      <c r="J177" s="36"/>
      <c r="K177" s="36"/>
      <c r="L177" s="36"/>
      <c r="M177" s="36"/>
      <c r="N177" s="36"/>
      <c r="O177" s="36"/>
      <c r="P177" s="36"/>
      <c r="Q177" s="36"/>
      <c r="R177" s="101"/>
      <c r="S177" s="149"/>
      <c r="T177" s="1" t="s">
        <v>340</v>
      </c>
      <c r="U177" s="32"/>
    </row>
    <row r="178" spans="1:21" ht="99" customHeight="1" thickBot="1" x14ac:dyDescent="0.3">
      <c r="A178" s="35" t="s">
        <v>296</v>
      </c>
      <c r="B178" s="1" t="s">
        <v>301</v>
      </c>
      <c r="C178" s="1" t="s">
        <v>245</v>
      </c>
      <c r="D178" s="8" t="s">
        <v>11</v>
      </c>
      <c r="E178" s="1" t="s">
        <v>318</v>
      </c>
      <c r="F178" s="56" t="s">
        <v>295</v>
      </c>
      <c r="G178" s="14">
        <f t="shared" si="10"/>
        <v>0</v>
      </c>
      <c r="H178" s="11">
        <f t="shared" si="11"/>
        <v>0</v>
      </c>
      <c r="I178" s="40">
        <f t="shared" si="11"/>
        <v>0</v>
      </c>
      <c r="J178" s="36"/>
      <c r="K178" s="36"/>
      <c r="L178" s="36"/>
      <c r="M178" s="36"/>
      <c r="N178" s="36"/>
      <c r="O178" s="36"/>
      <c r="P178" s="36"/>
      <c r="Q178" s="36"/>
      <c r="R178" s="101"/>
      <c r="S178" s="149"/>
      <c r="T178" s="1" t="s">
        <v>340</v>
      </c>
      <c r="U178" s="32"/>
    </row>
    <row r="179" spans="1:21" ht="99" customHeight="1" thickBot="1" x14ac:dyDescent="0.3">
      <c r="A179" s="35" t="s">
        <v>296</v>
      </c>
      <c r="B179" s="1" t="s">
        <v>301</v>
      </c>
      <c r="C179" s="1" t="s">
        <v>244</v>
      </c>
      <c r="D179" s="8" t="s">
        <v>11</v>
      </c>
      <c r="E179" s="1" t="s">
        <v>318</v>
      </c>
      <c r="F179" s="56" t="s">
        <v>295</v>
      </c>
      <c r="G179" s="14">
        <f t="shared" si="10"/>
        <v>0</v>
      </c>
      <c r="H179" s="11">
        <f t="shared" si="11"/>
        <v>0</v>
      </c>
      <c r="I179" s="40">
        <f t="shared" si="11"/>
        <v>0</v>
      </c>
      <c r="J179" s="46"/>
      <c r="K179" s="46"/>
      <c r="L179" s="46"/>
      <c r="M179" s="46"/>
      <c r="N179" s="46"/>
      <c r="O179" s="46"/>
      <c r="P179" s="46"/>
      <c r="Q179" s="46"/>
      <c r="R179" s="101"/>
      <c r="S179" s="150"/>
      <c r="T179" s="1" t="s">
        <v>340</v>
      </c>
      <c r="U179" s="32"/>
    </row>
    <row r="180" spans="1:21" ht="114.75" customHeight="1" thickBot="1" x14ac:dyDescent="0.3">
      <c r="A180" s="35" t="s">
        <v>337</v>
      </c>
      <c r="B180" s="22" t="s">
        <v>338</v>
      </c>
      <c r="C180" s="1" t="s">
        <v>222</v>
      </c>
      <c r="D180" s="8" t="s">
        <v>11</v>
      </c>
      <c r="E180" s="22" t="s">
        <v>339</v>
      </c>
      <c r="F180" s="56" t="s">
        <v>295</v>
      </c>
      <c r="G180" s="14">
        <f t="shared" si="10"/>
        <v>0</v>
      </c>
      <c r="H180" s="11">
        <f t="shared" si="11"/>
        <v>0</v>
      </c>
      <c r="I180" s="40">
        <f t="shared" si="11"/>
        <v>0</v>
      </c>
      <c r="J180" s="46"/>
      <c r="K180" s="46"/>
      <c r="L180" s="46"/>
      <c r="M180" s="46"/>
      <c r="N180" s="46"/>
      <c r="O180" s="46"/>
      <c r="P180" s="46"/>
      <c r="Q180" s="46"/>
      <c r="R180" s="101"/>
      <c r="S180" s="150"/>
      <c r="T180" s="1" t="s">
        <v>340</v>
      </c>
      <c r="U180" s="57"/>
    </row>
    <row r="181" spans="1:21" ht="114.75" customHeight="1" thickBot="1" x14ac:dyDescent="0.3">
      <c r="A181" s="35" t="s">
        <v>337</v>
      </c>
      <c r="B181" s="22" t="s">
        <v>338</v>
      </c>
      <c r="C181" s="1" t="s">
        <v>243</v>
      </c>
      <c r="D181" s="8" t="s">
        <v>11</v>
      </c>
      <c r="E181" s="22" t="s">
        <v>339</v>
      </c>
      <c r="F181" s="56" t="s">
        <v>295</v>
      </c>
      <c r="G181" s="14">
        <f t="shared" si="10"/>
        <v>0</v>
      </c>
      <c r="H181" s="11">
        <f t="shared" si="11"/>
        <v>0</v>
      </c>
      <c r="I181" s="40">
        <f t="shared" si="11"/>
        <v>0</v>
      </c>
      <c r="J181" s="46"/>
      <c r="K181" s="46"/>
      <c r="L181" s="46"/>
      <c r="M181" s="46"/>
      <c r="N181" s="46"/>
      <c r="O181" s="46"/>
      <c r="P181" s="46"/>
      <c r="Q181" s="46"/>
      <c r="R181" s="101"/>
      <c r="S181" s="150"/>
      <c r="T181" s="1" t="s">
        <v>340</v>
      </c>
      <c r="U181" s="57"/>
    </row>
    <row r="182" spans="1:21" ht="99" customHeight="1" thickBot="1" x14ac:dyDescent="0.3">
      <c r="A182" s="18" t="s">
        <v>323</v>
      </c>
      <c r="B182" s="22" t="s">
        <v>297</v>
      </c>
      <c r="C182" s="8" t="s">
        <v>222</v>
      </c>
      <c r="D182" s="8" t="s">
        <v>11</v>
      </c>
      <c r="E182" s="22" t="s">
        <v>319</v>
      </c>
      <c r="F182" s="56" t="s">
        <v>295</v>
      </c>
      <c r="G182" s="14">
        <f t="shared" si="10"/>
        <v>0</v>
      </c>
      <c r="H182" s="11">
        <f t="shared" si="11"/>
        <v>0</v>
      </c>
      <c r="I182" s="40">
        <f t="shared" si="11"/>
        <v>0</v>
      </c>
      <c r="J182" s="46"/>
      <c r="K182" s="46"/>
      <c r="L182" s="46"/>
      <c r="M182" s="46"/>
      <c r="N182" s="46"/>
      <c r="O182" s="46"/>
      <c r="P182" s="46"/>
      <c r="Q182" s="46"/>
      <c r="R182" s="101"/>
      <c r="S182" s="150"/>
      <c r="T182" s="1" t="s">
        <v>299</v>
      </c>
      <c r="U182" s="57"/>
    </row>
    <row r="183" spans="1:21" ht="99" customHeight="1" thickBot="1" x14ac:dyDescent="0.3">
      <c r="A183" s="18" t="s">
        <v>323</v>
      </c>
      <c r="B183" s="22" t="s">
        <v>297</v>
      </c>
      <c r="C183" s="19" t="s">
        <v>243</v>
      </c>
      <c r="D183" s="8" t="s">
        <v>11</v>
      </c>
      <c r="E183" s="22" t="s">
        <v>319</v>
      </c>
      <c r="F183" s="56" t="s">
        <v>295</v>
      </c>
      <c r="G183" s="14">
        <f t="shared" si="10"/>
        <v>0</v>
      </c>
      <c r="H183" s="11">
        <f t="shared" si="11"/>
        <v>0</v>
      </c>
      <c r="I183" s="40">
        <f t="shared" si="11"/>
        <v>0</v>
      </c>
      <c r="J183" s="46"/>
      <c r="K183" s="46"/>
      <c r="L183" s="46"/>
      <c r="M183" s="46"/>
      <c r="N183" s="46"/>
      <c r="O183" s="46"/>
      <c r="P183" s="46"/>
      <c r="Q183" s="46"/>
      <c r="R183" s="101"/>
      <c r="S183" s="150"/>
      <c r="T183" s="1" t="s">
        <v>299</v>
      </c>
      <c r="U183" s="57"/>
    </row>
    <row r="184" spans="1:21" ht="109.5" customHeight="1" thickBot="1" x14ac:dyDescent="0.3">
      <c r="A184" s="18" t="s">
        <v>298</v>
      </c>
      <c r="B184" s="22" t="s">
        <v>300</v>
      </c>
      <c r="C184" s="8" t="s">
        <v>222</v>
      </c>
      <c r="D184" s="8" t="s">
        <v>11</v>
      </c>
      <c r="E184" s="22" t="s">
        <v>320</v>
      </c>
      <c r="F184" s="56" t="s">
        <v>295</v>
      </c>
      <c r="G184" s="14">
        <f t="shared" ref="G184:G192" si="12">J184+M184+P184</f>
        <v>0</v>
      </c>
      <c r="H184" s="11">
        <f t="shared" ref="H184:H192" si="13">K184+N184+Q184</f>
        <v>0</v>
      </c>
      <c r="I184" s="40">
        <f t="shared" ref="I184:I193" si="14">L184+O184+R184</f>
        <v>0</v>
      </c>
      <c r="J184" s="46"/>
      <c r="K184" s="46"/>
      <c r="L184" s="46"/>
      <c r="M184" s="46"/>
      <c r="N184" s="46"/>
      <c r="O184" s="46"/>
      <c r="P184" s="46"/>
      <c r="Q184" s="46"/>
      <c r="R184" s="101"/>
      <c r="S184" s="150"/>
      <c r="T184" s="1" t="s">
        <v>299</v>
      </c>
      <c r="U184" s="57"/>
    </row>
    <row r="185" spans="1:21" ht="109.5" customHeight="1" thickBot="1" x14ac:dyDescent="0.3">
      <c r="A185" s="18" t="s">
        <v>298</v>
      </c>
      <c r="B185" s="22" t="s">
        <v>300</v>
      </c>
      <c r="C185" s="19" t="s">
        <v>243</v>
      </c>
      <c r="D185" s="8" t="s">
        <v>11</v>
      </c>
      <c r="E185" s="22" t="s">
        <v>320</v>
      </c>
      <c r="F185" s="56" t="s">
        <v>295</v>
      </c>
      <c r="G185" s="14">
        <f t="shared" si="12"/>
        <v>0</v>
      </c>
      <c r="H185" s="11">
        <f t="shared" si="13"/>
        <v>0</v>
      </c>
      <c r="I185" s="40">
        <f t="shared" si="14"/>
        <v>0</v>
      </c>
      <c r="J185" s="46"/>
      <c r="K185" s="46"/>
      <c r="L185" s="46"/>
      <c r="M185" s="46"/>
      <c r="N185" s="46"/>
      <c r="O185" s="46"/>
      <c r="P185" s="46"/>
      <c r="Q185" s="46"/>
      <c r="R185" s="101"/>
      <c r="S185" s="150"/>
      <c r="T185" s="1" t="s">
        <v>299</v>
      </c>
      <c r="U185" s="57"/>
    </row>
    <row r="186" spans="1:21" ht="109.5" customHeight="1" thickBot="1" x14ac:dyDescent="0.3">
      <c r="A186" s="58" t="s">
        <v>341</v>
      </c>
      <c r="B186" s="22" t="s">
        <v>347</v>
      </c>
      <c r="C186" s="19" t="s">
        <v>222</v>
      </c>
      <c r="D186" s="19" t="s">
        <v>12</v>
      </c>
      <c r="E186" s="22" t="s">
        <v>346</v>
      </c>
      <c r="F186" s="56" t="s">
        <v>348</v>
      </c>
      <c r="G186" s="14">
        <f t="shared" si="12"/>
        <v>0</v>
      </c>
      <c r="H186" s="11">
        <f t="shared" si="13"/>
        <v>0</v>
      </c>
      <c r="I186" s="40">
        <f t="shared" si="14"/>
        <v>0</v>
      </c>
      <c r="J186" s="46"/>
      <c r="K186" s="46"/>
      <c r="L186" s="46"/>
      <c r="M186" s="46"/>
      <c r="N186" s="46"/>
      <c r="O186" s="46"/>
      <c r="P186" s="46"/>
      <c r="Q186" s="46"/>
      <c r="R186" s="101"/>
      <c r="S186" s="150"/>
      <c r="T186" s="22" t="s">
        <v>349</v>
      </c>
      <c r="U186" s="57"/>
    </row>
    <row r="187" spans="1:21" ht="109.5" customHeight="1" thickBot="1" x14ac:dyDescent="0.3">
      <c r="A187" s="58" t="s">
        <v>350</v>
      </c>
      <c r="B187" s="22" t="s">
        <v>351</v>
      </c>
      <c r="C187" s="19" t="s">
        <v>222</v>
      </c>
      <c r="D187" s="19" t="s">
        <v>12</v>
      </c>
      <c r="E187" s="22" t="s">
        <v>352</v>
      </c>
      <c r="F187" s="97"/>
      <c r="G187" s="3">
        <f t="shared" si="12"/>
        <v>0</v>
      </c>
      <c r="H187" s="11">
        <f t="shared" si="13"/>
        <v>0</v>
      </c>
      <c r="I187" s="40">
        <f t="shared" si="14"/>
        <v>0</v>
      </c>
      <c r="J187" s="46"/>
      <c r="K187" s="46"/>
      <c r="L187" s="46"/>
      <c r="M187" s="46"/>
      <c r="N187" s="46"/>
      <c r="O187" s="46"/>
      <c r="P187" s="46"/>
      <c r="Q187" s="46"/>
      <c r="R187" s="101"/>
      <c r="S187" s="150"/>
      <c r="T187" s="22" t="s">
        <v>353</v>
      </c>
      <c r="U187" s="57"/>
    </row>
    <row r="188" spans="1:21" ht="109.5" customHeight="1" thickBot="1" x14ac:dyDescent="0.3">
      <c r="A188" s="58" t="s">
        <v>354</v>
      </c>
      <c r="B188" s="22" t="s">
        <v>355</v>
      </c>
      <c r="C188" s="19" t="s">
        <v>222</v>
      </c>
      <c r="D188" s="19" t="s">
        <v>12</v>
      </c>
      <c r="E188" s="22" t="s">
        <v>357</v>
      </c>
      <c r="F188" s="97" t="s">
        <v>358</v>
      </c>
      <c r="G188" s="3">
        <f t="shared" si="12"/>
        <v>0</v>
      </c>
      <c r="H188" s="11">
        <f t="shared" si="13"/>
        <v>0</v>
      </c>
      <c r="I188" s="40">
        <f t="shared" si="14"/>
        <v>0</v>
      </c>
      <c r="J188" s="46"/>
      <c r="K188" s="46"/>
      <c r="L188" s="46"/>
      <c r="M188" s="46"/>
      <c r="N188" s="46"/>
      <c r="O188" s="46"/>
      <c r="P188" s="46"/>
      <c r="Q188" s="46"/>
      <c r="R188" s="101"/>
      <c r="S188" s="150"/>
      <c r="T188" s="22" t="s">
        <v>356</v>
      </c>
      <c r="U188" s="57"/>
    </row>
    <row r="189" spans="1:21" ht="121.5" customHeight="1" thickBot="1" x14ac:dyDescent="0.3">
      <c r="A189" s="58" t="s">
        <v>371</v>
      </c>
      <c r="B189" s="22" t="s">
        <v>369</v>
      </c>
      <c r="C189" s="19" t="s">
        <v>222</v>
      </c>
      <c r="D189" s="19" t="s">
        <v>12</v>
      </c>
      <c r="E189" s="22" t="s">
        <v>375</v>
      </c>
      <c r="F189" s="97" t="s">
        <v>373</v>
      </c>
      <c r="G189" s="3">
        <f t="shared" si="12"/>
        <v>0</v>
      </c>
      <c r="H189" s="11">
        <f t="shared" si="13"/>
        <v>0</v>
      </c>
      <c r="I189" s="40">
        <f t="shared" si="14"/>
        <v>0</v>
      </c>
      <c r="J189" s="98"/>
      <c r="K189" s="46"/>
      <c r="L189" s="46"/>
      <c r="M189" s="46"/>
      <c r="N189" s="46"/>
      <c r="O189" s="46"/>
      <c r="P189" s="46"/>
      <c r="Q189" s="46"/>
      <c r="R189" s="101"/>
      <c r="S189" s="150"/>
      <c r="T189" s="22" t="s">
        <v>376</v>
      </c>
      <c r="U189" s="57"/>
    </row>
    <row r="190" spans="1:21" ht="109.5" customHeight="1" thickBot="1" x14ac:dyDescent="0.3">
      <c r="A190" s="58" t="s">
        <v>371</v>
      </c>
      <c r="B190" s="22" t="s">
        <v>370</v>
      </c>
      <c r="C190" s="19" t="s">
        <v>372</v>
      </c>
      <c r="D190" s="19" t="s">
        <v>12</v>
      </c>
      <c r="E190" s="22" t="s">
        <v>375</v>
      </c>
      <c r="F190" s="97" t="s">
        <v>374</v>
      </c>
      <c r="G190" s="3">
        <f t="shared" si="12"/>
        <v>0</v>
      </c>
      <c r="H190" s="11">
        <f t="shared" si="13"/>
        <v>0</v>
      </c>
      <c r="I190" s="40">
        <f t="shared" si="14"/>
        <v>0</v>
      </c>
      <c r="J190" s="98"/>
      <c r="K190" s="46"/>
      <c r="L190" s="46"/>
      <c r="M190" s="46"/>
      <c r="N190" s="46"/>
      <c r="O190" s="46"/>
      <c r="P190" s="46"/>
      <c r="Q190" s="46"/>
      <c r="R190" s="101"/>
      <c r="S190" s="150"/>
      <c r="T190" s="22" t="s">
        <v>377</v>
      </c>
      <c r="U190" s="57"/>
    </row>
    <row r="191" spans="1:21" ht="109.5" customHeight="1" thickBot="1" x14ac:dyDescent="0.3">
      <c r="A191" s="58" t="s">
        <v>247</v>
      </c>
      <c r="B191" s="22" t="s">
        <v>343</v>
      </c>
      <c r="C191" s="19" t="s">
        <v>344</v>
      </c>
      <c r="D191" s="19" t="s">
        <v>11</v>
      </c>
      <c r="E191" s="22" t="s">
        <v>342</v>
      </c>
      <c r="F191" s="97" t="s">
        <v>345</v>
      </c>
      <c r="G191" s="3">
        <f t="shared" si="12"/>
        <v>0</v>
      </c>
      <c r="H191" s="11">
        <f t="shared" si="13"/>
        <v>0</v>
      </c>
      <c r="I191" s="40">
        <f t="shared" si="14"/>
        <v>0</v>
      </c>
      <c r="J191" s="46"/>
      <c r="K191" s="46"/>
      <c r="L191" s="46"/>
      <c r="M191" s="46"/>
      <c r="N191" s="46"/>
      <c r="O191" s="46"/>
      <c r="P191" s="46"/>
      <c r="Q191" s="46"/>
      <c r="R191" s="101"/>
      <c r="S191" s="150"/>
      <c r="T191" s="22" t="s">
        <v>359</v>
      </c>
      <c r="U191" s="57"/>
    </row>
    <row r="192" spans="1:21" ht="113.25" customHeight="1" thickBot="1" x14ac:dyDescent="0.3">
      <c r="A192" s="43" t="s">
        <v>247</v>
      </c>
      <c r="B192" s="33" t="s">
        <v>248</v>
      </c>
      <c r="C192" s="19" t="s">
        <v>249</v>
      </c>
      <c r="D192" s="33" t="s">
        <v>12</v>
      </c>
      <c r="E192" s="33" t="s">
        <v>250</v>
      </c>
      <c r="F192" s="44">
        <v>43049</v>
      </c>
      <c r="G192" s="47">
        <f t="shared" si="12"/>
        <v>0</v>
      </c>
      <c r="H192" s="42">
        <f t="shared" si="13"/>
        <v>0</v>
      </c>
      <c r="I192" s="40">
        <f t="shared" si="14"/>
        <v>0</v>
      </c>
      <c r="J192" s="38"/>
      <c r="K192" s="38"/>
      <c r="L192" s="38"/>
      <c r="M192" s="38"/>
      <c r="N192" s="38"/>
      <c r="O192" s="38"/>
      <c r="P192" s="38"/>
      <c r="Q192" s="38"/>
      <c r="R192" s="146"/>
      <c r="S192" s="151"/>
      <c r="T192" s="22" t="s">
        <v>251</v>
      </c>
      <c r="U192" s="48"/>
    </row>
    <row r="193" spans="1:20" ht="13" thickBot="1" x14ac:dyDescent="0.3">
      <c r="A193" s="6"/>
      <c r="B193" s="6"/>
      <c r="C193" s="34"/>
      <c r="D193" s="6"/>
      <c r="E193" s="6"/>
      <c r="F193" s="6"/>
      <c r="G193" s="37">
        <f>SUM(G5:G192)</f>
        <v>0</v>
      </c>
      <c r="H193" s="39">
        <f>SUM(H5:H192)</f>
        <v>0</v>
      </c>
      <c r="I193" s="37">
        <f t="shared" si="14"/>
        <v>0</v>
      </c>
      <c r="J193" s="4"/>
      <c r="K193" s="4"/>
      <c r="L193" s="4"/>
      <c r="M193" s="4"/>
      <c r="N193" s="4"/>
      <c r="O193" s="4"/>
      <c r="P193" s="7"/>
      <c r="T193" s="45"/>
    </row>
  </sheetData>
  <autoFilter ref="A4:U4" xr:uid="{00000000-0009-0000-0000-000000000000}"/>
  <mergeCells count="22">
    <mergeCell ref="A1:U1"/>
    <mergeCell ref="U2:U4"/>
    <mergeCell ref="G3:H3"/>
    <mergeCell ref="J3:K3"/>
    <mergeCell ref="M3:N3"/>
    <mergeCell ref="P3:Q3"/>
    <mergeCell ref="S2:S4"/>
    <mergeCell ref="T2:T4"/>
    <mergeCell ref="F2:F4"/>
    <mergeCell ref="A2:A4"/>
    <mergeCell ref="B2:B4"/>
    <mergeCell ref="C2:C4"/>
    <mergeCell ref="P2:R2"/>
    <mergeCell ref="M2:O2"/>
    <mergeCell ref="J2:L2"/>
    <mergeCell ref="G2:I2"/>
    <mergeCell ref="I3:I4"/>
    <mergeCell ref="L3:L4"/>
    <mergeCell ref="O3:O4"/>
    <mergeCell ref="R3:R4"/>
    <mergeCell ref="D2:D4"/>
    <mergeCell ref="E2:E4"/>
  </mergeCells>
  <printOptions horizontalCentered="1" verticalCentered="1"/>
  <pageMargins left="0" right="0" top="0" bottom="0" header="0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90B0-897B-4540-A0A6-47F6C7524AD9}">
  <dimension ref="A1:T57"/>
  <sheetViews>
    <sheetView workbookViewId="0">
      <selection activeCell="A12" sqref="A12"/>
    </sheetView>
  </sheetViews>
  <sheetFormatPr baseColWidth="10" defaultRowHeight="17" customHeight="1" x14ac:dyDescent="0.25"/>
  <cols>
    <col min="1" max="1" width="10.453125" customWidth="1"/>
    <col min="2" max="2" width="12.54296875" customWidth="1"/>
    <col min="3" max="3" width="19.7265625" customWidth="1"/>
    <col min="4" max="4" width="48.54296875" bestFit="1" customWidth="1"/>
    <col min="5" max="5" width="22.08984375" customWidth="1"/>
    <col min="6" max="6" width="12" customWidth="1"/>
    <col min="7" max="7" width="13.7265625" customWidth="1"/>
    <col min="8" max="8" width="14.453125" customWidth="1"/>
    <col min="10" max="10" width="16.54296875" style="122" customWidth="1"/>
    <col min="11" max="11" width="15.453125" style="122" customWidth="1"/>
    <col min="13" max="14" width="13.7265625" style="122" customWidth="1"/>
    <col min="15" max="15" width="11" customWidth="1"/>
    <col min="16" max="17" width="13" style="122" customWidth="1"/>
    <col min="19" max="19" width="13.36328125" customWidth="1"/>
    <col min="20" max="20" width="30.7265625" customWidth="1"/>
    <col min="256" max="256" width="10.453125" customWidth="1"/>
    <col min="257" max="257" width="12.54296875" customWidth="1"/>
    <col min="258" max="258" width="19.7265625" customWidth="1"/>
    <col min="259" max="259" width="12" customWidth="1"/>
    <col min="260" max="260" width="23" customWidth="1"/>
    <col min="261" max="261" width="9.26953125" customWidth="1"/>
    <col min="262" max="263" width="14.453125" customWidth="1"/>
    <col min="265" max="266" width="15.453125" customWidth="1"/>
    <col min="268" max="269" width="13.7265625" customWidth="1"/>
    <col min="271" max="272" width="13" customWidth="1"/>
    <col min="274" max="274" width="36.7265625" customWidth="1"/>
    <col min="512" max="512" width="10.453125" customWidth="1"/>
    <col min="513" max="513" width="12.54296875" customWidth="1"/>
    <col min="514" max="514" width="19.7265625" customWidth="1"/>
    <col min="515" max="515" width="12" customWidth="1"/>
    <col min="516" max="516" width="23" customWidth="1"/>
    <col min="517" max="517" width="9.26953125" customWidth="1"/>
    <col min="518" max="519" width="14.453125" customWidth="1"/>
    <col min="521" max="522" width="15.453125" customWidth="1"/>
    <col min="524" max="525" width="13.7265625" customWidth="1"/>
    <col min="527" max="528" width="13" customWidth="1"/>
    <col min="530" max="530" width="36.7265625" customWidth="1"/>
    <col min="768" max="768" width="10.453125" customWidth="1"/>
    <col min="769" max="769" width="12.54296875" customWidth="1"/>
    <col min="770" max="770" width="19.7265625" customWidth="1"/>
    <col min="771" max="771" width="12" customWidth="1"/>
    <col min="772" max="772" width="23" customWidth="1"/>
    <col min="773" max="773" width="9.26953125" customWidth="1"/>
    <col min="774" max="775" width="14.453125" customWidth="1"/>
    <col min="777" max="778" width="15.453125" customWidth="1"/>
    <col min="780" max="781" width="13.7265625" customWidth="1"/>
    <col min="783" max="784" width="13" customWidth="1"/>
    <col min="786" max="786" width="36.7265625" customWidth="1"/>
    <col min="1024" max="1024" width="10.453125" customWidth="1"/>
    <col min="1025" max="1025" width="12.54296875" customWidth="1"/>
    <col min="1026" max="1026" width="19.7265625" customWidth="1"/>
    <col min="1027" max="1027" width="12" customWidth="1"/>
    <col min="1028" max="1028" width="23" customWidth="1"/>
    <col min="1029" max="1029" width="9.26953125" customWidth="1"/>
    <col min="1030" max="1031" width="14.453125" customWidth="1"/>
    <col min="1033" max="1034" width="15.453125" customWidth="1"/>
    <col min="1036" max="1037" width="13.7265625" customWidth="1"/>
    <col min="1039" max="1040" width="13" customWidth="1"/>
    <col min="1042" max="1042" width="36.7265625" customWidth="1"/>
    <col min="1280" max="1280" width="10.453125" customWidth="1"/>
    <col min="1281" max="1281" width="12.54296875" customWidth="1"/>
    <col min="1282" max="1282" width="19.7265625" customWidth="1"/>
    <col min="1283" max="1283" width="12" customWidth="1"/>
    <col min="1284" max="1284" width="23" customWidth="1"/>
    <col min="1285" max="1285" width="9.26953125" customWidth="1"/>
    <col min="1286" max="1287" width="14.453125" customWidth="1"/>
    <col min="1289" max="1290" width="15.453125" customWidth="1"/>
    <col min="1292" max="1293" width="13.7265625" customWidth="1"/>
    <col min="1295" max="1296" width="13" customWidth="1"/>
    <col min="1298" max="1298" width="36.7265625" customWidth="1"/>
    <col min="1536" max="1536" width="10.453125" customWidth="1"/>
    <col min="1537" max="1537" width="12.54296875" customWidth="1"/>
    <col min="1538" max="1538" width="19.7265625" customWidth="1"/>
    <col min="1539" max="1539" width="12" customWidth="1"/>
    <col min="1540" max="1540" width="23" customWidth="1"/>
    <col min="1541" max="1541" width="9.26953125" customWidth="1"/>
    <col min="1542" max="1543" width="14.453125" customWidth="1"/>
    <col min="1545" max="1546" width="15.453125" customWidth="1"/>
    <col min="1548" max="1549" width="13.7265625" customWidth="1"/>
    <col min="1551" max="1552" width="13" customWidth="1"/>
    <col min="1554" max="1554" width="36.7265625" customWidth="1"/>
    <col min="1792" max="1792" width="10.453125" customWidth="1"/>
    <col min="1793" max="1793" width="12.54296875" customWidth="1"/>
    <col min="1794" max="1794" width="19.7265625" customWidth="1"/>
    <col min="1795" max="1795" width="12" customWidth="1"/>
    <col min="1796" max="1796" width="23" customWidth="1"/>
    <col min="1797" max="1797" width="9.26953125" customWidth="1"/>
    <col min="1798" max="1799" width="14.453125" customWidth="1"/>
    <col min="1801" max="1802" width="15.453125" customWidth="1"/>
    <col min="1804" max="1805" width="13.7265625" customWidth="1"/>
    <col min="1807" max="1808" width="13" customWidth="1"/>
    <col min="1810" max="1810" width="36.7265625" customWidth="1"/>
    <col min="2048" max="2048" width="10.453125" customWidth="1"/>
    <col min="2049" max="2049" width="12.54296875" customWidth="1"/>
    <col min="2050" max="2050" width="19.7265625" customWidth="1"/>
    <col min="2051" max="2051" width="12" customWidth="1"/>
    <col min="2052" max="2052" width="23" customWidth="1"/>
    <col min="2053" max="2053" width="9.26953125" customWidth="1"/>
    <col min="2054" max="2055" width="14.453125" customWidth="1"/>
    <col min="2057" max="2058" width="15.453125" customWidth="1"/>
    <col min="2060" max="2061" width="13.7265625" customWidth="1"/>
    <col min="2063" max="2064" width="13" customWidth="1"/>
    <col min="2066" max="2066" width="36.7265625" customWidth="1"/>
    <col min="2304" max="2304" width="10.453125" customWidth="1"/>
    <col min="2305" max="2305" width="12.54296875" customWidth="1"/>
    <col min="2306" max="2306" width="19.7265625" customWidth="1"/>
    <col min="2307" max="2307" width="12" customWidth="1"/>
    <col min="2308" max="2308" width="23" customWidth="1"/>
    <col min="2309" max="2309" width="9.26953125" customWidth="1"/>
    <col min="2310" max="2311" width="14.453125" customWidth="1"/>
    <col min="2313" max="2314" width="15.453125" customWidth="1"/>
    <col min="2316" max="2317" width="13.7265625" customWidth="1"/>
    <col min="2319" max="2320" width="13" customWidth="1"/>
    <col min="2322" max="2322" width="36.7265625" customWidth="1"/>
    <col min="2560" max="2560" width="10.453125" customWidth="1"/>
    <col min="2561" max="2561" width="12.54296875" customWidth="1"/>
    <col min="2562" max="2562" width="19.7265625" customWidth="1"/>
    <col min="2563" max="2563" width="12" customWidth="1"/>
    <col min="2564" max="2564" width="23" customWidth="1"/>
    <col min="2565" max="2565" width="9.26953125" customWidth="1"/>
    <col min="2566" max="2567" width="14.453125" customWidth="1"/>
    <col min="2569" max="2570" width="15.453125" customWidth="1"/>
    <col min="2572" max="2573" width="13.7265625" customWidth="1"/>
    <col min="2575" max="2576" width="13" customWidth="1"/>
    <col min="2578" max="2578" width="36.7265625" customWidth="1"/>
    <col min="2816" max="2816" width="10.453125" customWidth="1"/>
    <col min="2817" max="2817" width="12.54296875" customWidth="1"/>
    <col min="2818" max="2818" width="19.7265625" customWidth="1"/>
    <col min="2819" max="2819" width="12" customWidth="1"/>
    <col min="2820" max="2820" width="23" customWidth="1"/>
    <col min="2821" max="2821" width="9.26953125" customWidth="1"/>
    <col min="2822" max="2823" width="14.453125" customWidth="1"/>
    <col min="2825" max="2826" width="15.453125" customWidth="1"/>
    <col min="2828" max="2829" width="13.7265625" customWidth="1"/>
    <col min="2831" max="2832" width="13" customWidth="1"/>
    <col min="2834" max="2834" width="36.7265625" customWidth="1"/>
    <col min="3072" max="3072" width="10.453125" customWidth="1"/>
    <col min="3073" max="3073" width="12.54296875" customWidth="1"/>
    <col min="3074" max="3074" width="19.7265625" customWidth="1"/>
    <col min="3075" max="3075" width="12" customWidth="1"/>
    <col min="3076" max="3076" width="23" customWidth="1"/>
    <col min="3077" max="3077" width="9.26953125" customWidth="1"/>
    <col min="3078" max="3079" width="14.453125" customWidth="1"/>
    <col min="3081" max="3082" width="15.453125" customWidth="1"/>
    <col min="3084" max="3085" width="13.7265625" customWidth="1"/>
    <col min="3087" max="3088" width="13" customWidth="1"/>
    <col min="3090" max="3090" width="36.7265625" customWidth="1"/>
    <col min="3328" max="3328" width="10.453125" customWidth="1"/>
    <col min="3329" max="3329" width="12.54296875" customWidth="1"/>
    <col min="3330" max="3330" width="19.7265625" customWidth="1"/>
    <col min="3331" max="3331" width="12" customWidth="1"/>
    <col min="3332" max="3332" width="23" customWidth="1"/>
    <col min="3333" max="3333" width="9.26953125" customWidth="1"/>
    <col min="3334" max="3335" width="14.453125" customWidth="1"/>
    <col min="3337" max="3338" width="15.453125" customWidth="1"/>
    <col min="3340" max="3341" width="13.7265625" customWidth="1"/>
    <col min="3343" max="3344" width="13" customWidth="1"/>
    <col min="3346" max="3346" width="36.7265625" customWidth="1"/>
    <col min="3584" max="3584" width="10.453125" customWidth="1"/>
    <col min="3585" max="3585" width="12.54296875" customWidth="1"/>
    <col min="3586" max="3586" width="19.7265625" customWidth="1"/>
    <col min="3587" max="3587" width="12" customWidth="1"/>
    <col min="3588" max="3588" width="23" customWidth="1"/>
    <col min="3589" max="3589" width="9.26953125" customWidth="1"/>
    <col min="3590" max="3591" width="14.453125" customWidth="1"/>
    <col min="3593" max="3594" width="15.453125" customWidth="1"/>
    <col min="3596" max="3597" width="13.7265625" customWidth="1"/>
    <col min="3599" max="3600" width="13" customWidth="1"/>
    <col min="3602" max="3602" width="36.7265625" customWidth="1"/>
    <col min="3840" max="3840" width="10.453125" customWidth="1"/>
    <col min="3841" max="3841" width="12.54296875" customWidth="1"/>
    <col min="3842" max="3842" width="19.7265625" customWidth="1"/>
    <col min="3843" max="3843" width="12" customWidth="1"/>
    <col min="3844" max="3844" width="23" customWidth="1"/>
    <col min="3845" max="3845" width="9.26953125" customWidth="1"/>
    <col min="3846" max="3847" width="14.453125" customWidth="1"/>
    <col min="3849" max="3850" width="15.453125" customWidth="1"/>
    <col min="3852" max="3853" width="13.7265625" customWidth="1"/>
    <col min="3855" max="3856" width="13" customWidth="1"/>
    <col min="3858" max="3858" width="36.7265625" customWidth="1"/>
    <col min="4096" max="4096" width="10.453125" customWidth="1"/>
    <col min="4097" max="4097" width="12.54296875" customWidth="1"/>
    <col min="4098" max="4098" width="19.7265625" customWidth="1"/>
    <col min="4099" max="4099" width="12" customWidth="1"/>
    <col min="4100" max="4100" width="23" customWidth="1"/>
    <col min="4101" max="4101" width="9.26953125" customWidth="1"/>
    <col min="4102" max="4103" width="14.453125" customWidth="1"/>
    <col min="4105" max="4106" width="15.453125" customWidth="1"/>
    <col min="4108" max="4109" width="13.7265625" customWidth="1"/>
    <col min="4111" max="4112" width="13" customWidth="1"/>
    <col min="4114" max="4114" width="36.7265625" customWidth="1"/>
    <col min="4352" max="4352" width="10.453125" customWidth="1"/>
    <col min="4353" max="4353" width="12.54296875" customWidth="1"/>
    <col min="4354" max="4354" width="19.7265625" customWidth="1"/>
    <col min="4355" max="4355" width="12" customWidth="1"/>
    <col min="4356" max="4356" width="23" customWidth="1"/>
    <col min="4357" max="4357" width="9.26953125" customWidth="1"/>
    <col min="4358" max="4359" width="14.453125" customWidth="1"/>
    <col min="4361" max="4362" width="15.453125" customWidth="1"/>
    <col min="4364" max="4365" width="13.7265625" customWidth="1"/>
    <col min="4367" max="4368" width="13" customWidth="1"/>
    <col min="4370" max="4370" width="36.7265625" customWidth="1"/>
    <col min="4608" max="4608" width="10.453125" customWidth="1"/>
    <col min="4609" max="4609" width="12.54296875" customWidth="1"/>
    <col min="4610" max="4610" width="19.7265625" customWidth="1"/>
    <col min="4611" max="4611" width="12" customWidth="1"/>
    <col min="4612" max="4612" width="23" customWidth="1"/>
    <col min="4613" max="4613" width="9.26953125" customWidth="1"/>
    <col min="4614" max="4615" width="14.453125" customWidth="1"/>
    <col min="4617" max="4618" width="15.453125" customWidth="1"/>
    <col min="4620" max="4621" width="13.7265625" customWidth="1"/>
    <col min="4623" max="4624" width="13" customWidth="1"/>
    <col min="4626" max="4626" width="36.7265625" customWidth="1"/>
    <col min="4864" max="4864" width="10.453125" customWidth="1"/>
    <col min="4865" max="4865" width="12.54296875" customWidth="1"/>
    <col min="4866" max="4866" width="19.7265625" customWidth="1"/>
    <col min="4867" max="4867" width="12" customWidth="1"/>
    <col min="4868" max="4868" width="23" customWidth="1"/>
    <col min="4869" max="4869" width="9.26953125" customWidth="1"/>
    <col min="4870" max="4871" width="14.453125" customWidth="1"/>
    <col min="4873" max="4874" width="15.453125" customWidth="1"/>
    <col min="4876" max="4877" width="13.7265625" customWidth="1"/>
    <col min="4879" max="4880" width="13" customWidth="1"/>
    <col min="4882" max="4882" width="36.7265625" customWidth="1"/>
    <col min="5120" max="5120" width="10.453125" customWidth="1"/>
    <col min="5121" max="5121" width="12.54296875" customWidth="1"/>
    <col min="5122" max="5122" width="19.7265625" customWidth="1"/>
    <col min="5123" max="5123" width="12" customWidth="1"/>
    <col min="5124" max="5124" width="23" customWidth="1"/>
    <col min="5125" max="5125" width="9.26953125" customWidth="1"/>
    <col min="5126" max="5127" width="14.453125" customWidth="1"/>
    <col min="5129" max="5130" width="15.453125" customWidth="1"/>
    <col min="5132" max="5133" width="13.7265625" customWidth="1"/>
    <col min="5135" max="5136" width="13" customWidth="1"/>
    <col min="5138" max="5138" width="36.7265625" customWidth="1"/>
    <col min="5376" max="5376" width="10.453125" customWidth="1"/>
    <col min="5377" max="5377" width="12.54296875" customWidth="1"/>
    <col min="5378" max="5378" width="19.7265625" customWidth="1"/>
    <col min="5379" max="5379" width="12" customWidth="1"/>
    <col min="5380" max="5380" width="23" customWidth="1"/>
    <col min="5381" max="5381" width="9.26953125" customWidth="1"/>
    <col min="5382" max="5383" width="14.453125" customWidth="1"/>
    <col min="5385" max="5386" width="15.453125" customWidth="1"/>
    <col min="5388" max="5389" width="13.7265625" customWidth="1"/>
    <col min="5391" max="5392" width="13" customWidth="1"/>
    <col min="5394" max="5394" width="36.7265625" customWidth="1"/>
    <col min="5632" max="5632" width="10.453125" customWidth="1"/>
    <col min="5633" max="5633" width="12.54296875" customWidth="1"/>
    <col min="5634" max="5634" width="19.7265625" customWidth="1"/>
    <col min="5635" max="5635" width="12" customWidth="1"/>
    <col min="5636" max="5636" width="23" customWidth="1"/>
    <col min="5637" max="5637" width="9.26953125" customWidth="1"/>
    <col min="5638" max="5639" width="14.453125" customWidth="1"/>
    <col min="5641" max="5642" width="15.453125" customWidth="1"/>
    <col min="5644" max="5645" width="13.7265625" customWidth="1"/>
    <col min="5647" max="5648" width="13" customWidth="1"/>
    <col min="5650" max="5650" width="36.7265625" customWidth="1"/>
    <col min="5888" max="5888" width="10.453125" customWidth="1"/>
    <col min="5889" max="5889" width="12.54296875" customWidth="1"/>
    <col min="5890" max="5890" width="19.7265625" customWidth="1"/>
    <col min="5891" max="5891" width="12" customWidth="1"/>
    <col min="5892" max="5892" width="23" customWidth="1"/>
    <col min="5893" max="5893" width="9.26953125" customWidth="1"/>
    <col min="5894" max="5895" width="14.453125" customWidth="1"/>
    <col min="5897" max="5898" width="15.453125" customWidth="1"/>
    <col min="5900" max="5901" width="13.7265625" customWidth="1"/>
    <col min="5903" max="5904" width="13" customWidth="1"/>
    <col min="5906" max="5906" width="36.7265625" customWidth="1"/>
    <col min="6144" max="6144" width="10.453125" customWidth="1"/>
    <col min="6145" max="6145" width="12.54296875" customWidth="1"/>
    <col min="6146" max="6146" width="19.7265625" customWidth="1"/>
    <col min="6147" max="6147" width="12" customWidth="1"/>
    <col min="6148" max="6148" width="23" customWidth="1"/>
    <col min="6149" max="6149" width="9.26953125" customWidth="1"/>
    <col min="6150" max="6151" width="14.453125" customWidth="1"/>
    <col min="6153" max="6154" width="15.453125" customWidth="1"/>
    <col min="6156" max="6157" width="13.7265625" customWidth="1"/>
    <col min="6159" max="6160" width="13" customWidth="1"/>
    <col min="6162" max="6162" width="36.7265625" customWidth="1"/>
    <col min="6400" max="6400" width="10.453125" customWidth="1"/>
    <col min="6401" max="6401" width="12.54296875" customWidth="1"/>
    <col min="6402" max="6402" width="19.7265625" customWidth="1"/>
    <col min="6403" max="6403" width="12" customWidth="1"/>
    <col min="6404" max="6404" width="23" customWidth="1"/>
    <col min="6405" max="6405" width="9.26953125" customWidth="1"/>
    <col min="6406" max="6407" width="14.453125" customWidth="1"/>
    <col min="6409" max="6410" width="15.453125" customWidth="1"/>
    <col min="6412" max="6413" width="13.7265625" customWidth="1"/>
    <col min="6415" max="6416" width="13" customWidth="1"/>
    <col min="6418" max="6418" width="36.7265625" customWidth="1"/>
    <col min="6656" max="6656" width="10.453125" customWidth="1"/>
    <col min="6657" max="6657" width="12.54296875" customWidth="1"/>
    <col min="6658" max="6658" width="19.7265625" customWidth="1"/>
    <col min="6659" max="6659" width="12" customWidth="1"/>
    <col min="6660" max="6660" width="23" customWidth="1"/>
    <col min="6661" max="6661" width="9.26953125" customWidth="1"/>
    <col min="6662" max="6663" width="14.453125" customWidth="1"/>
    <col min="6665" max="6666" width="15.453125" customWidth="1"/>
    <col min="6668" max="6669" width="13.7265625" customWidth="1"/>
    <col min="6671" max="6672" width="13" customWidth="1"/>
    <col min="6674" max="6674" width="36.7265625" customWidth="1"/>
    <col min="6912" max="6912" width="10.453125" customWidth="1"/>
    <col min="6913" max="6913" width="12.54296875" customWidth="1"/>
    <col min="6914" max="6914" width="19.7265625" customWidth="1"/>
    <col min="6915" max="6915" width="12" customWidth="1"/>
    <col min="6916" max="6916" width="23" customWidth="1"/>
    <col min="6917" max="6917" width="9.26953125" customWidth="1"/>
    <col min="6918" max="6919" width="14.453125" customWidth="1"/>
    <col min="6921" max="6922" width="15.453125" customWidth="1"/>
    <col min="6924" max="6925" width="13.7265625" customWidth="1"/>
    <col min="6927" max="6928" width="13" customWidth="1"/>
    <col min="6930" max="6930" width="36.7265625" customWidth="1"/>
    <col min="7168" max="7168" width="10.453125" customWidth="1"/>
    <col min="7169" max="7169" width="12.54296875" customWidth="1"/>
    <col min="7170" max="7170" width="19.7265625" customWidth="1"/>
    <col min="7171" max="7171" width="12" customWidth="1"/>
    <col min="7172" max="7172" width="23" customWidth="1"/>
    <col min="7173" max="7173" width="9.26953125" customWidth="1"/>
    <col min="7174" max="7175" width="14.453125" customWidth="1"/>
    <col min="7177" max="7178" width="15.453125" customWidth="1"/>
    <col min="7180" max="7181" width="13.7265625" customWidth="1"/>
    <col min="7183" max="7184" width="13" customWidth="1"/>
    <col min="7186" max="7186" width="36.7265625" customWidth="1"/>
    <col min="7424" max="7424" width="10.453125" customWidth="1"/>
    <col min="7425" max="7425" width="12.54296875" customWidth="1"/>
    <col min="7426" max="7426" width="19.7265625" customWidth="1"/>
    <col min="7427" max="7427" width="12" customWidth="1"/>
    <col min="7428" max="7428" width="23" customWidth="1"/>
    <col min="7429" max="7429" width="9.26953125" customWidth="1"/>
    <col min="7430" max="7431" width="14.453125" customWidth="1"/>
    <col min="7433" max="7434" width="15.453125" customWidth="1"/>
    <col min="7436" max="7437" width="13.7265625" customWidth="1"/>
    <col min="7439" max="7440" width="13" customWidth="1"/>
    <col min="7442" max="7442" width="36.7265625" customWidth="1"/>
    <col min="7680" max="7680" width="10.453125" customWidth="1"/>
    <col min="7681" max="7681" width="12.54296875" customWidth="1"/>
    <col min="7682" max="7682" width="19.7265625" customWidth="1"/>
    <col min="7683" max="7683" width="12" customWidth="1"/>
    <col min="7684" max="7684" width="23" customWidth="1"/>
    <col min="7685" max="7685" width="9.26953125" customWidth="1"/>
    <col min="7686" max="7687" width="14.453125" customWidth="1"/>
    <col min="7689" max="7690" width="15.453125" customWidth="1"/>
    <col min="7692" max="7693" width="13.7265625" customWidth="1"/>
    <col min="7695" max="7696" width="13" customWidth="1"/>
    <col min="7698" max="7698" width="36.7265625" customWidth="1"/>
    <col min="7936" max="7936" width="10.453125" customWidth="1"/>
    <col min="7937" max="7937" width="12.54296875" customWidth="1"/>
    <col min="7938" max="7938" width="19.7265625" customWidth="1"/>
    <col min="7939" max="7939" width="12" customWidth="1"/>
    <col min="7940" max="7940" width="23" customWidth="1"/>
    <col min="7941" max="7941" width="9.26953125" customWidth="1"/>
    <col min="7942" max="7943" width="14.453125" customWidth="1"/>
    <col min="7945" max="7946" width="15.453125" customWidth="1"/>
    <col min="7948" max="7949" width="13.7265625" customWidth="1"/>
    <col min="7951" max="7952" width="13" customWidth="1"/>
    <col min="7954" max="7954" width="36.7265625" customWidth="1"/>
    <col min="8192" max="8192" width="10.453125" customWidth="1"/>
    <col min="8193" max="8193" width="12.54296875" customWidth="1"/>
    <col min="8194" max="8194" width="19.7265625" customWidth="1"/>
    <col min="8195" max="8195" width="12" customWidth="1"/>
    <col min="8196" max="8196" width="23" customWidth="1"/>
    <col min="8197" max="8197" width="9.26953125" customWidth="1"/>
    <col min="8198" max="8199" width="14.453125" customWidth="1"/>
    <col min="8201" max="8202" width="15.453125" customWidth="1"/>
    <col min="8204" max="8205" width="13.7265625" customWidth="1"/>
    <col min="8207" max="8208" width="13" customWidth="1"/>
    <col min="8210" max="8210" width="36.7265625" customWidth="1"/>
    <col min="8448" max="8448" width="10.453125" customWidth="1"/>
    <col min="8449" max="8449" width="12.54296875" customWidth="1"/>
    <col min="8450" max="8450" width="19.7265625" customWidth="1"/>
    <col min="8451" max="8451" width="12" customWidth="1"/>
    <col min="8452" max="8452" width="23" customWidth="1"/>
    <col min="8453" max="8453" width="9.26953125" customWidth="1"/>
    <col min="8454" max="8455" width="14.453125" customWidth="1"/>
    <col min="8457" max="8458" width="15.453125" customWidth="1"/>
    <col min="8460" max="8461" width="13.7265625" customWidth="1"/>
    <col min="8463" max="8464" width="13" customWidth="1"/>
    <col min="8466" max="8466" width="36.7265625" customWidth="1"/>
    <col min="8704" max="8704" width="10.453125" customWidth="1"/>
    <col min="8705" max="8705" width="12.54296875" customWidth="1"/>
    <col min="8706" max="8706" width="19.7265625" customWidth="1"/>
    <col min="8707" max="8707" width="12" customWidth="1"/>
    <col min="8708" max="8708" width="23" customWidth="1"/>
    <col min="8709" max="8709" width="9.26953125" customWidth="1"/>
    <col min="8710" max="8711" width="14.453125" customWidth="1"/>
    <col min="8713" max="8714" width="15.453125" customWidth="1"/>
    <col min="8716" max="8717" width="13.7265625" customWidth="1"/>
    <col min="8719" max="8720" width="13" customWidth="1"/>
    <col min="8722" max="8722" width="36.7265625" customWidth="1"/>
    <col min="8960" max="8960" width="10.453125" customWidth="1"/>
    <col min="8961" max="8961" width="12.54296875" customWidth="1"/>
    <col min="8962" max="8962" width="19.7265625" customWidth="1"/>
    <col min="8963" max="8963" width="12" customWidth="1"/>
    <col min="8964" max="8964" width="23" customWidth="1"/>
    <col min="8965" max="8965" width="9.26953125" customWidth="1"/>
    <col min="8966" max="8967" width="14.453125" customWidth="1"/>
    <col min="8969" max="8970" width="15.453125" customWidth="1"/>
    <col min="8972" max="8973" width="13.7265625" customWidth="1"/>
    <col min="8975" max="8976" width="13" customWidth="1"/>
    <col min="8978" max="8978" width="36.7265625" customWidth="1"/>
    <col min="9216" max="9216" width="10.453125" customWidth="1"/>
    <col min="9217" max="9217" width="12.54296875" customWidth="1"/>
    <col min="9218" max="9218" width="19.7265625" customWidth="1"/>
    <col min="9219" max="9219" width="12" customWidth="1"/>
    <col min="9220" max="9220" width="23" customWidth="1"/>
    <col min="9221" max="9221" width="9.26953125" customWidth="1"/>
    <col min="9222" max="9223" width="14.453125" customWidth="1"/>
    <col min="9225" max="9226" width="15.453125" customWidth="1"/>
    <col min="9228" max="9229" width="13.7265625" customWidth="1"/>
    <col min="9231" max="9232" width="13" customWidth="1"/>
    <col min="9234" max="9234" width="36.7265625" customWidth="1"/>
    <col min="9472" max="9472" width="10.453125" customWidth="1"/>
    <col min="9473" max="9473" width="12.54296875" customWidth="1"/>
    <col min="9474" max="9474" width="19.7265625" customWidth="1"/>
    <col min="9475" max="9475" width="12" customWidth="1"/>
    <col min="9476" max="9476" width="23" customWidth="1"/>
    <col min="9477" max="9477" width="9.26953125" customWidth="1"/>
    <col min="9478" max="9479" width="14.453125" customWidth="1"/>
    <col min="9481" max="9482" width="15.453125" customWidth="1"/>
    <col min="9484" max="9485" width="13.7265625" customWidth="1"/>
    <col min="9487" max="9488" width="13" customWidth="1"/>
    <col min="9490" max="9490" width="36.7265625" customWidth="1"/>
    <col min="9728" max="9728" width="10.453125" customWidth="1"/>
    <col min="9729" max="9729" width="12.54296875" customWidth="1"/>
    <col min="9730" max="9730" width="19.7265625" customWidth="1"/>
    <col min="9731" max="9731" width="12" customWidth="1"/>
    <col min="9732" max="9732" width="23" customWidth="1"/>
    <col min="9733" max="9733" width="9.26953125" customWidth="1"/>
    <col min="9734" max="9735" width="14.453125" customWidth="1"/>
    <col min="9737" max="9738" width="15.453125" customWidth="1"/>
    <col min="9740" max="9741" width="13.7265625" customWidth="1"/>
    <col min="9743" max="9744" width="13" customWidth="1"/>
    <col min="9746" max="9746" width="36.7265625" customWidth="1"/>
    <col min="9984" max="9984" width="10.453125" customWidth="1"/>
    <col min="9985" max="9985" width="12.54296875" customWidth="1"/>
    <col min="9986" max="9986" width="19.7265625" customWidth="1"/>
    <col min="9987" max="9987" width="12" customWidth="1"/>
    <col min="9988" max="9988" width="23" customWidth="1"/>
    <col min="9989" max="9989" width="9.26953125" customWidth="1"/>
    <col min="9990" max="9991" width="14.453125" customWidth="1"/>
    <col min="9993" max="9994" width="15.453125" customWidth="1"/>
    <col min="9996" max="9997" width="13.7265625" customWidth="1"/>
    <col min="9999" max="10000" width="13" customWidth="1"/>
    <col min="10002" max="10002" width="36.7265625" customWidth="1"/>
    <col min="10240" max="10240" width="10.453125" customWidth="1"/>
    <col min="10241" max="10241" width="12.54296875" customWidth="1"/>
    <col min="10242" max="10242" width="19.7265625" customWidth="1"/>
    <col min="10243" max="10243" width="12" customWidth="1"/>
    <col min="10244" max="10244" width="23" customWidth="1"/>
    <col min="10245" max="10245" width="9.26953125" customWidth="1"/>
    <col min="10246" max="10247" width="14.453125" customWidth="1"/>
    <col min="10249" max="10250" width="15.453125" customWidth="1"/>
    <col min="10252" max="10253" width="13.7265625" customWidth="1"/>
    <col min="10255" max="10256" width="13" customWidth="1"/>
    <col min="10258" max="10258" width="36.7265625" customWidth="1"/>
    <col min="10496" max="10496" width="10.453125" customWidth="1"/>
    <col min="10497" max="10497" width="12.54296875" customWidth="1"/>
    <col min="10498" max="10498" width="19.7265625" customWidth="1"/>
    <col min="10499" max="10499" width="12" customWidth="1"/>
    <col min="10500" max="10500" width="23" customWidth="1"/>
    <col min="10501" max="10501" width="9.26953125" customWidth="1"/>
    <col min="10502" max="10503" width="14.453125" customWidth="1"/>
    <col min="10505" max="10506" width="15.453125" customWidth="1"/>
    <col min="10508" max="10509" width="13.7265625" customWidth="1"/>
    <col min="10511" max="10512" width="13" customWidth="1"/>
    <col min="10514" max="10514" width="36.7265625" customWidth="1"/>
    <col min="10752" max="10752" width="10.453125" customWidth="1"/>
    <col min="10753" max="10753" width="12.54296875" customWidth="1"/>
    <col min="10754" max="10754" width="19.7265625" customWidth="1"/>
    <col min="10755" max="10755" width="12" customWidth="1"/>
    <col min="10756" max="10756" width="23" customWidth="1"/>
    <col min="10757" max="10757" width="9.26953125" customWidth="1"/>
    <col min="10758" max="10759" width="14.453125" customWidth="1"/>
    <col min="10761" max="10762" width="15.453125" customWidth="1"/>
    <col min="10764" max="10765" width="13.7265625" customWidth="1"/>
    <col min="10767" max="10768" width="13" customWidth="1"/>
    <col min="10770" max="10770" width="36.7265625" customWidth="1"/>
    <col min="11008" max="11008" width="10.453125" customWidth="1"/>
    <col min="11009" max="11009" width="12.54296875" customWidth="1"/>
    <col min="11010" max="11010" width="19.7265625" customWidth="1"/>
    <col min="11011" max="11011" width="12" customWidth="1"/>
    <col min="11012" max="11012" width="23" customWidth="1"/>
    <col min="11013" max="11013" width="9.26953125" customWidth="1"/>
    <col min="11014" max="11015" width="14.453125" customWidth="1"/>
    <col min="11017" max="11018" width="15.453125" customWidth="1"/>
    <col min="11020" max="11021" width="13.7265625" customWidth="1"/>
    <col min="11023" max="11024" width="13" customWidth="1"/>
    <col min="11026" max="11026" width="36.7265625" customWidth="1"/>
    <col min="11264" max="11264" width="10.453125" customWidth="1"/>
    <col min="11265" max="11265" width="12.54296875" customWidth="1"/>
    <col min="11266" max="11266" width="19.7265625" customWidth="1"/>
    <col min="11267" max="11267" width="12" customWidth="1"/>
    <col min="11268" max="11268" width="23" customWidth="1"/>
    <col min="11269" max="11269" width="9.26953125" customWidth="1"/>
    <col min="11270" max="11271" width="14.453125" customWidth="1"/>
    <col min="11273" max="11274" width="15.453125" customWidth="1"/>
    <col min="11276" max="11277" width="13.7265625" customWidth="1"/>
    <col min="11279" max="11280" width="13" customWidth="1"/>
    <col min="11282" max="11282" width="36.7265625" customWidth="1"/>
    <col min="11520" max="11520" width="10.453125" customWidth="1"/>
    <col min="11521" max="11521" width="12.54296875" customWidth="1"/>
    <col min="11522" max="11522" width="19.7265625" customWidth="1"/>
    <col min="11523" max="11523" width="12" customWidth="1"/>
    <col min="11524" max="11524" width="23" customWidth="1"/>
    <col min="11525" max="11525" width="9.26953125" customWidth="1"/>
    <col min="11526" max="11527" width="14.453125" customWidth="1"/>
    <col min="11529" max="11530" width="15.453125" customWidth="1"/>
    <col min="11532" max="11533" width="13.7265625" customWidth="1"/>
    <col min="11535" max="11536" width="13" customWidth="1"/>
    <col min="11538" max="11538" width="36.7265625" customWidth="1"/>
    <col min="11776" max="11776" width="10.453125" customWidth="1"/>
    <col min="11777" max="11777" width="12.54296875" customWidth="1"/>
    <col min="11778" max="11778" width="19.7265625" customWidth="1"/>
    <col min="11779" max="11779" width="12" customWidth="1"/>
    <col min="11780" max="11780" width="23" customWidth="1"/>
    <col min="11781" max="11781" width="9.26953125" customWidth="1"/>
    <col min="11782" max="11783" width="14.453125" customWidth="1"/>
    <col min="11785" max="11786" width="15.453125" customWidth="1"/>
    <col min="11788" max="11789" width="13.7265625" customWidth="1"/>
    <col min="11791" max="11792" width="13" customWidth="1"/>
    <col min="11794" max="11794" width="36.7265625" customWidth="1"/>
    <col min="12032" max="12032" width="10.453125" customWidth="1"/>
    <col min="12033" max="12033" width="12.54296875" customWidth="1"/>
    <col min="12034" max="12034" width="19.7265625" customWidth="1"/>
    <col min="12035" max="12035" width="12" customWidth="1"/>
    <col min="12036" max="12036" width="23" customWidth="1"/>
    <col min="12037" max="12037" width="9.26953125" customWidth="1"/>
    <col min="12038" max="12039" width="14.453125" customWidth="1"/>
    <col min="12041" max="12042" width="15.453125" customWidth="1"/>
    <col min="12044" max="12045" width="13.7265625" customWidth="1"/>
    <col min="12047" max="12048" width="13" customWidth="1"/>
    <col min="12050" max="12050" width="36.7265625" customWidth="1"/>
    <col min="12288" max="12288" width="10.453125" customWidth="1"/>
    <col min="12289" max="12289" width="12.54296875" customWidth="1"/>
    <col min="12290" max="12290" width="19.7265625" customWidth="1"/>
    <col min="12291" max="12291" width="12" customWidth="1"/>
    <col min="12292" max="12292" width="23" customWidth="1"/>
    <col min="12293" max="12293" width="9.26953125" customWidth="1"/>
    <col min="12294" max="12295" width="14.453125" customWidth="1"/>
    <col min="12297" max="12298" width="15.453125" customWidth="1"/>
    <col min="12300" max="12301" width="13.7265625" customWidth="1"/>
    <col min="12303" max="12304" width="13" customWidth="1"/>
    <col min="12306" max="12306" width="36.7265625" customWidth="1"/>
    <col min="12544" max="12544" width="10.453125" customWidth="1"/>
    <col min="12545" max="12545" width="12.54296875" customWidth="1"/>
    <col min="12546" max="12546" width="19.7265625" customWidth="1"/>
    <col min="12547" max="12547" width="12" customWidth="1"/>
    <col min="12548" max="12548" width="23" customWidth="1"/>
    <col min="12549" max="12549" width="9.26953125" customWidth="1"/>
    <col min="12550" max="12551" width="14.453125" customWidth="1"/>
    <col min="12553" max="12554" width="15.453125" customWidth="1"/>
    <col min="12556" max="12557" width="13.7265625" customWidth="1"/>
    <col min="12559" max="12560" width="13" customWidth="1"/>
    <col min="12562" max="12562" width="36.7265625" customWidth="1"/>
    <col min="12800" max="12800" width="10.453125" customWidth="1"/>
    <col min="12801" max="12801" width="12.54296875" customWidth="1"/>
    <col min="12802" max="12802" width="19.7265625" customWidth="1"/>
    <col min="12803" max="12803" width="12" customWidth="1"/>
    <col min="12804" max="12804" width="23" customWidth="1"/>
    <col min="12805" max="12805" width="9.26953125" customWidth="1"/>
    <col min="12806" max="12807" width="14.453125" customWidth="1"/>
    <col min="12809" max="12810" width="15.453125" customWidth="1"/>
    <col min="12812" max="12813" width="13.7265625" customWidth="1"/>
    <col min="12815" max="12816" width="13" customWidth="1"/>
    <col min="12818" max="12818" width="36.7265625" customWidth="1"/>
    <col min="13056" max="13056" width="10.453125" customWidth="1"/>
    <col min="13057" max="13057" width="12.54296875" customWidth="1"/>
    <col min="13058" max="13058" width="19.7265625" customWidth="1"/>
    <col min="13059" max="13059" width="12" customWidth="1"/>
    <col min="13060" max="13060" width="23" customWidth="1"/>
    <col min="13061" max="13061" width="9.26953125" customWidth="1"/>
    <col min="13062" max="13063" width="14.453125" customWidth="1"/>
    <col min="13065" max="13066" width="15.453125" customWidth="1"/>
    <col min="13068" max="13069" width="13.7265625" customWidth="1"/>
    <col min="13071" max="13072" width="13" customWidth="1"/>
    <col min="13074" max="13074" width="36.7265625" customWidth="1"/>
    <col min="13312" max="13312" width="10.453125" customWidth="1"/>
    <col min="13313" max="13313" width="12.54296875" customWidth="1"/>
    <col min="13314" max="13314" width="19.7265625" customWidth="1"/>
    <col min="13315" max="13315" width="12" customWidth="1"/>
    <col min="13316" max="13316" width="23" customWidth="1"/>
    <col min="13317" max="13317" width="9.26953125" customWidth="1"/>
    <col min="13318" max="13319" width="14.453125" customWidth="1"/>
    <col min="13321" max="13322" width="15.453125" customWidth="1"/>
    <col min="13324" max="13325" width="13.7265625" customWidth="1"/>
    <col min="13327" max="13328" width="13" customWidth="1"/>
    <col min="13330" max="13330" width="36.7265625" customWidth="1"/>
    <col min="13568" max="13568" width="10.453125" customWidth="1"/>
    <col min="13569" max="13569" width="12.54296875" customWidth="1"/>
    <col min="13570" max="13570" width="19.7265625" customWidth="1"/>
    <col min="13571" max="13571" width="12" customWidth="1"/>
    <col min="13572" max="13572" width="23" customWidth="1"/>
    <col min="13573" max="13573" width="9.26953125" customWidth="1"/>
    <col min="13574" max="13575" width="14.453125" customWidth="1"/>
    <col min="13577" max="13578" width="15.453125" customWidth="1"/>
    <col min="13580" max="13581" width="13.7265625" customWidth="1"/>
    <col min="13583" max="13584" width="13" customWidth="1"/>
    <col min="13586" max="13586" width="36.7265625" customWidth="1"/>
    <col min="13824" max="13824" width="10.453125" customWidth="1"/>
    <col min="13825" max="13825" width="12.54296875" customWidth="1"/>
    <col min="13826" max="13826" width="19.7265625" customWidth="1"/>
    <col min="13827" max="13827" width="12" customWidth="1"/>
    <col min="13828" max="13828" width="23" customWidth="1"/>
    <col min="13829" max="13829" width="9.26953125" customWidth="1"/>
    <col min="13830" max="13831" width="14.453125" customWidth="1"/>
    <col min="13833" max="13834" width="15.453125" customWidth="1"/>
    <col min="13836" max="13837" width="13.7265625" customWidth="1"/>
    <col min="13839" max="13840" width="13" customWidth="1"/>
    <col min="13842" max="13842" width="36.7265625" customWidth="1"/>
    <col min="14080" max="14080" width="10.453125" customWidth="1"/>
    <col min="14081" max="14081" width="12.54296875" customWidth="1"/>
    <col min="14082" max="14082" width="19.7265625" customWidth="1"/>
    <col min="14083" max="14083" width="12" customWidth="1"/>
    <col min="14084" max="14084" width="23" customWidth="1"/>
    <col min="14085" max="14085" width="9.26953125" customWidth="1"/>
    <col min="14086" max="14087" width="14.453125" customWidth="1"/>
    <col min="14089" max="14090" width="15.453125" customWidth="1"/>
    <col min="14092" max="14093" width="13.7265625" customWidth="1"/>
    <col min="14095" max="14096" width="13" customWidth="1"/>
    <col min="14098" max="14098" width="36.7265625" customWidth="1"/>
    <col min="14336" max="14336" width="10.453125" customWidth="1"/>
    <col min="14337" max="14337" width="12.54296875" customWidth="1"/>
    <col min="14338" max="14338" width="19.7265625" customWidth="1"/>
    <col min="14339" max="14339" width="12" customWidth="1"/>
    <col min="14340" max="14340" width="23" customWidth="1"/>
    <col min="14341" max="14341" width="9.26953125" customWidth="1"/>
    <col min="14342" max="14343" width="14.453125" customWidth="1"/>
    <col min="14345" max="14346" width="15.453125" customWidth="1"/>
    <col min="14348" max="14349" width="13.7265625" customWidth="1"/>
    <col min="14351" max="14352" width="13" customWidth="1"/>
    <col min="14354" max="14354" width="36.7265625" customWidth="1"/>
    <col min="14592" max="14592" width="10.453125" customWidth="1"/>
    <col min="14593" max="14593" width="12.54296875" customWidth="1"/>
    <col min="14594" max="14594" width="19.7265625" customWidth="1"/>
    <col min="14595" max="14595" width="12" customWidth="1"/>
    <col min="14596" max="14596" width="23" customWidth="1"/>
    <col min="14597" max="14597" width="9.26953125" customWidth="1"/>
    <col min="14598" max="14599" width="14.453125" customWidth="1"/>
    <col min="14601" max="14602" width="15.453125" customWidth="1"/>
    <col min="14604" max="14605" width="13.7265625" customWidth="1"/>
    <col min="14607" max="14608" width="13" customWidth="1"/>
    <col min="14610" max="14610" width="36.7265625" customWidth="1"/>
    <col min="14848" max="14848" width="10.453125" customWidth="1"/>
    <col min="14849" max="14849" width="12.54296875" customWidth="1"/>
    <col min="14850" max="14850" width="19.7265625" customWidth="1"/>
    <col min="14851" max="14851" width="12" customWidth="1"/>
    <col min="14852" max="14852" width="23" customWidth="1"/>
    <col min="14853" max="14853" width="9.26953125" customWidth="1"/>
    <col min="14854" max="14855" width="14.453125" customWidth="1"/>
    <col min="14857" max="14858" width="15.453125" customWidth="1"/>
    <col min="14860" max="14861" width="13.7265625" customWidth="1"/>
    <col min="14863" max="14864" width="13" customWidth="1"/>
    <col min="14866" max="14866" width="36.7265625" customWidth="1"/>
    <col min="15104" max="15104" width="10.453125" customWidth="1"/>
    <col min="15105" max="15105" width="12.54296875" customWidth="1"/>
    <col min="15106" max="15106" width="19.7265625" customWidth="1"/>
    <col min="15107" max="15107" width="12" customWidth="1"/>
    <col min="15108" max="15108" width="23" customWidth="1"/>
    <col min="15109" max="15109" width="9.26953125" customWidth="1"/>
    <col min="15110" max="15111" width="14.453125" customWidth="1"/>
    <col min="15113" max="15114" width="15.453125" customWidth="1"/>
    <col min="15116" max="15117" width="13.7265625" customWidth="1"/>
    <col min="15119" max="15120" width="13" customWidth="1"/>
    <col min="15122" max="15122" width="36.7265625" customWidth="1"/>
    <col min="15360" max="15360" width="10.453125" customWidth="1"/>
    <col min="15361" max="15361" width="12.54296875" customWidth="1"/>
    <col min="15362" max="15362" width="19.7265625" customWidth="1"/>
    <col min="15363" max="15363" width="12" customWidth="1"/>
    <col min="15364" max="15364" width="23" customWidth="1"/>
    <col min="15365" max="15365" width="9.26953125" customWidth="1"/>
    <col min="15366" max="15367" width="14.453125" customWidth="1"/>
    <col min="15369" max="15370" width="15.453125" customWidth="1"/>
    <col min="15372" max="15373" width="13.7265625" customWidth="1"/>
    <col min="15375" max="15376" width="13" customWidth="1"/>
    <col min="15378" max="15378" width="36.7265625" customWidth="1"/>
    <col min="15616" max="15616" width="10.453125" customWidth="1"/>
    <col min="15617" max="15617" width="12.54296875" customWidth="1"/>
    <col min="15618" max="15618" width="19.7265625" customWidth="1"/>
    <col min="15619" max="15619" width="12" customWidth="1"/>
    <col min="15620" max="15620" width="23" customWidth="1"/>
    <col min="15621" max="15621" width="9.26953125" customWidth="1"/>
    <col min="15622" max="15623" width="14.453125" customWidth="1"/>
    <col min="15625" max="15626" width="15.453125" customWidth="1"/>
    <col min="15628" max="15629" width="13.7265625" customWidth="1"/>
    <col min="15631" max="15632" width="13" customWidth="1"/>
    <col min="15634" max="15634" width="36.7265625" customWidth="1"/>
    <col min="15872" max="15872" width="10.453125" customWidth="1"/>
    <col min="15873" max="15873" width="12.54296875" customWidth="1"/>
    <col min="15874" max="15874" width="19.7265625" customWidth="1"/>
    <col min="15875" max="15875" width="12" customWidth="1"/>
    <col min="15876" max="15876" width="23" customWidth="1"/>
    <col min="15877" max="15877" width="9.26953125" customWidth="1"/>
    <col min="15878" max="15879" width="14.453125" customWidth="1"/>
    <col min="15881" max="15882" width="15.453125" customWidth="1"/>
    <col min="15884" max="15885" width="13.7265625" customWidth="1"/>
    <col min="15887" max="15888" width="13" customWidth="1"/>
    <col min="15890" max="15890" width="36.7265625" customWidth="1"/>
    <col min="16128" max="16128" width="10.453125" customWidth="1"/>
    <col min="16129" max="16129" width="12.54296875" customWidth="1"/>
    <col min="16130" max="16130" width="19.7265625" customWidth="1"/>
    <col min="16131" max="16131" width="12" customWidth="1"/>
    <col min="16132" max="16132" width="23" customWidth="1"/>
    <col min="16133" max="16133" width="9.26953125" customWidth="1"/>
    <col min="16134" max="16135" width="14.453125" customWidth="1"/>
    <col min="16137" max="16138" width="15.453125" customWidth="1"/>
    <col min="16140" max="16141" width="13.7265625" customWidth="1"/>
    <col min="16143" max="16144" width="13" customWidth="1"/>
    <col min="16146" max="16146" width="36.7265625" customWidth="1"/>
  </cols>
  <sheetData>
    <row r="1" spans="1:20" ht="17" customHeight="1" thickBot="1" x14ac:dyDescent="0.35">
      <c r="E1" s="133" t="s">
        <v>415</v>
      </c>
    </row>
    <row r="2" spans="1:20" ht="17" customHeight="1" thickBot="1" x14ac:dyDescent="0.3">
      <c r="A2" s="209" t="s">
        <v>240</v>
      </c>
      <c r="B2" s="174" t="s">
        <v>380</v>
      </c>
      <c r="C2" s="174" t="s">
        <v>0</v>
      </c>
      <c r="D2" s="174" t="s">
        <v>227</v>
      </c>
      <c r="E2" s="174" t="s">
        <v>1</v>
      </c>
      <c r="F2" s="174" t="s">
        <v>2</v>
      </c>
      <c r="G2" s="199" t="s">
        <v>4</v>
      </c>
      <c r="H2" s="200"/>
      <c r="I2" s="201"/>
      <c r="J2" s="202" t="s">
        <v>5</v>
      </c>
      <c r="K2" s="203"/>
      <c r="L2" s="204"/>
      <c r="M2" s="205" t="s">
        <v>6</v>
      </c>
      <c r="N2" s="206"/>
      <c r="O2" s="207"/>
      <c r="P2" s="205" t="s">
        <v>381</v>
      </c>
      <c r="Q2" s="206"/>
      <c r="R2" s="207"/>
      <c r="S2" s="189" t="s">
        <v>419</v>
      </c>
      <c r="T2" s="191" t="s">
        <v>9</v>
      </c>
    </row>
    <row r="3" spans="1:20" ht="38" customHeight="1" thickBot="1" x14ac:dyDescent="0.3">
      <c r="A3" s="209"/>
      <c r="B3" s="174"/>
      <c r="C3" s="174"/>
      <c r="D3" s="174"/>
      <c r="E3" s="174"/>
      <c r="F3" s="174"/>
      <c r="G3" s="193" t="s">
        <v>382</v>
      </c>
      <c r="H3" s="194"/>
      <c r="I3" s="195" t="s">
        <v>383</v>
      </c>
      <c r="J3" s="193" t="s">
        <v>382</v>
      </c>
      <c r="K3" s="194"/>
      <c r="L3" s="197" t="s">
        <v>384</v>
      </c>
      <c r="M3" s="193" t="s">
        <v>382</v>
      </c>
      <c r="N3" s="194"/>
      <c r="O3" s="197" t="s">
        <v>384</v>
      </c>
      <c r="P3" s="193" t="s">
        <v>382</v>
      </c>
      <c r="Q3" s="194"/>
      <c r="R3" s="197" t="s">
        <v>384</v>
      </c>
      <c r="S3" s="189"/>
      <c r="T3" s="191"/>
    </row>
    <row r="4" spans="1:20" ht="94" customHeight="1" thickBot="1" x14ac:dyDescent="0.3">
      <c r="A4" s="209"/>
      <c r="B4" s="174"/>
      <c r="C4" s="208"/>
      <c r="D4" s="208"/>
      <c r="E4" s="208"/>
      <c r="F4" s="208"/>
      <c r="G4" s="135" t="s">
        <v>229</v>
      </c>
      <c r="H4" s="135" t="s">
        <v>385</v>
      </c>
      <c r="I4" s="196"/>
      <c r="J4" s="135" t="s">
        <v>386</v>
      </c>
      <c r="K4" s="136" t="s">
        <v>385</v>
      </c>
      <c r="L4" s="198"/>
      <c r="M4" s="135" t="s">
        <v>387</v>
      </c>
      <c r="N4" s="136" t="s">
        <v>385</v>
      </c>
      <c r="O4" s="198"/>
      <c r="P4" s="135" t="s">
        <v>388</v>
      </c>
      <c r="Q4" s="136" t="s">
        <v>385</v>
      </c>
      <c r="R4" s="198"/>
      <c r="S4" s="190"/>
      <c r="T4" s="192"/>
    </row>
    <row r="5" spans="1:20" ht="17" customHeight="1" x14ac:dyDescent="0.25">
      <c r="A5" s="35"/>
      <c r="B5" s="103" t="s">
        <v>389</v>
      </c>
      <c r="C5" s="104" t="s">
        <v>390</v>
      </c>
      <c r="D5" s="105" t="s">
        <v>391</v>
      </c>
      <c r="E5" s="105"/>
      <c r="F5" s="115" t="s">
        <v>392</v>
      </c>
      <c r="G5" s="137">
        <f>J5+M5+P5</f>
        <v>0</v>
      </c>
      <c r="H5" s="137">
        <f>K5+N5+Q5</f>
        <v>0</v>
      </c>
      <c r="I5" s="35">
        <f>L5+O5+R5</f>
        <v>0</v>
      </c>
      <c r="J5" s="108"/>
      <c r="K5" s="108"/>
      <c r="L5" s="1"/>
      <c r="M5" s="108"/>
      <c r="N5" s="108"/>
      <c r="O5" s="1"/>
      <c r="P5" s="108"/>
      <c r="Q5" s="108"/>
      <c r="R5" s="115"/>
      <c r="S5" s="144"/>
      <c r="T5" s="106"/>
    </row>
    <row r="6" spans="1:20" ht="17" customHeight="1" x14ac:dyDescent="0.25">
      <c r="A6" s="35" t="s">
        <v>398</v>
      </c>
      <c r="B6" s="107" t="s">
        <v>397</v>
      </c>
      <c r="C6" s="132"/>
      <c r="D6" s="1" t="s">
        <v>393</v>
      </c>
      <c r="E6" s="1" t="s">
        <v>392</v>
      </c>
      <c r="F6" s="115" t="s">
        <v>392</v>
      </c>
      <c r="G6" s="137">
        <f t="shared" ref="G6:G19" si="0">J6+M6+P6</f>
        <v>0</v>
      </c>
      <c r="H6" s="137">
        <f t="shared" ref="H6:H19" si="1">K6+N6+Q6</f>
        <v>0</v>
      </c>
      <c r="I6" s="35">
        <f t="shared" ref="I6:I19" si="2">L6+O6+R6</f>
        <v>0</v>
      </c>
      <c r="J6" s="108"/>
      <c r="K6" s="138"/>
      <c r="L6" s="35"/>
      <c r="M6" s="108"/>
      <c r="N6" s="108"/>
      <c r="O6" s="1"/>
      <c r="P6" s="138"/>
      <c r="Q6" s="138"/>
      <c r="R6" s="143"/>
      <c r="S6" s="110"/>
      <c r="T6" s="102"/>
    </row>
    <row r="7" spans="1:20" ht="17" customHeight="1" x14ac:dyDescent="0.25">
      <c r="A7" s="35" t="s">
        <v>396</v>
      </c>
      <c r="B7" s="107" t="s">
        <v>397</v>
      </c>
      <c r="C7" s="132" t="s">
        <v>411</v>
      </c>
      <c r="D7" s="1" t="s">
        <v>393</v>
      </c>
      <c r="E7" s="1" t="s">
        <v>392</v>
      </c>
      <c r="F7" s="115" t="s">
        <v>392</v>
      </c>
      <c r="G7" s="137">
        <f t="shared" si="0"/>
        <v>0</v>
      </c>
      <c r="H7" s="137">
        <f t="shared" si="1"/>
        <v>0</v>
      </c>
      <c r="I7" s="35">
        <f t="shared" si="2"/>
        <v>0</v>
      </c>
      <c r="J7" s="108"/>
      <c r="K7" s="108"/>
      <c r="L7" s="1"/>
      <c r="M7" s="108"/>
      <c r="N7" s="108"/>
      <c r="O7" s="1"/>
      <c r="P7" s="138"/>
      <c r="Q7" s="138"/>
      <c r="R7" s="143"/>
      <c r="S7" s="110"/>
      <c r="T7" s="102"/>
    </row>
    <row r="8" spans="1:20" ht="17" customHeight="1" x14ac:dyDescent="0.25">
      <c r="A8" s="35" t="s">
        <v>396</v>
      </c>
      <c r="B8" s="107" t="s">
        <v>397</v>
      </c>
      <c r="C8" s="132" t="s">
        <v>411</v>
      </c>
      <c r="D8" s="1" t="s">
        <v>395</v>
      </c>
      <c r="E8" s="1" t="s">
        <v>392</v>
      </c>
      <c r="F8" s="115" t="s">
        <v>392</v>
      </c>
      <c r="G8" s="137">
        <f t="shared" si="0"/>
        <v>0</v>
      </c>
      <c r="H8" s="137">
        <f t="shared" si="1"/>
        <v>0</v>
      </c>
      <c r="I8" s="35">
        <f t="shared" si="2"/>
        <v>0</v>
      </c>
      <c r="J8" s="108"/>
      <c r="K8" s="108"/>
      <c r="L8" s="1"/>
      <c r="M8" s="108"/>
      <c r="N8" s="108"/>
      <c r="O8" s="1"/>
      <c r="P8" s="138"/>
      <c r="Q8" s="138"/>
      <c r="R8" s="143"/>
      <c r="S8" s="110"/>
      <c r="T8" s="102"/>
    </row>
    <row r="9" spans="1:20" ht="21" x14ac:dyDescent="0.25">
      <c r="A9" s="35" t="s">
        <v>399</v>
      </c>
      <c r="B9" s="35" t="s">
        <v>400</v>
      </c>
      <c r="C9" s="22" t="s">
        <v>403</v>
      </c>
      <c r="D9" s="1" t="s">
        <v>393</v>
      </c>
      <c r="E9" s="1" t="s">
        <v>392</v>
      </c>
      <c r="F9" s="115" t="s">
        <v>400</v>
      </c>
      <c r="G9" s="137">
        <f t="shared" si="0"/>
        <v>0</v>
      </c>
      <c r="H9" s="137">
        <f t="shared" si="1"/>
        <v>0</v>
      </c>
      <c r="I9" s="35">
        <f t="shared" si="2"/>
        <v>0</v>
      </c>
      <c r="J9" s="112"/>
      <c r="K9" s="112"/>
      <c r="L9" s="1"/>
      <c r="M9" s="112"/>
      <c r="N9" s="112"/>
      <c r="O9" s="1"/>
      <c r="P9" s="112"/>
      <c r="Q9" s="112"/>
      <c r="R9" s="115"/>
      <c r="S9" s="109"/>
      <c r="T9" s="106"/>
    </row>
    <row r="10" spans="1:20" ht="21" x14ac:dyDescent="0.25">
      <c r="A10" s="35" t="s">
        <v>399</v>
      </c>
      <c r="B10" s="35" t="s">
        <v>400</v>
      </c>
      <c r="C10" s="1" t="s">
        <v>409</v>
      </c>
      <c r="D10" s="1" t="s">
        <v>393</v>
      </c>
      <c r="E10" s="1" t="s">
        <v>392</v>
      </c>
      <c r="F10" s="115" t="s">
        <v>392</v>
      </c>
      <c r="G10" s="137">
        <f t="shared" si="0"/>
        <v>0</v>
      </c>
      <c r="H10" s="137">
        <f t="shared" si="1"/>
        <v>0</v>
      </c>
      <c r="I10" s="35">
        <f t="shared" si="2"/>
        <v>0</v>
      </c>
      <c r="J10" s="112"/>
      <c r="K10" s="112"/>
      <c r="L10" s="1"/>
      <c r="M10" s="112"/>
      <c r="N10" s="112"/>
      <c r="O10" s="1"/>
      <c r="P10" s="112"/>
      <c r="Q10" s="112"/>
      <c r="R10" s="115"/>
      <c r="S10" s="109"/>
      <c r="T10" s="106"/>
    </row>
    <row r="11" spans="1:20" ht="23" customHeight="1" x14ac:dyDescent="0.25">
      <c r="A11" s="35" t="s">
        <v>396</v>
      </c>
      <c r="B11" s="35" t="s">
        <v>401</v>
      </c>
      <c r="C11" s="22" t="s">
        <v>414</v>
      </c>
      <c r="D11" s="1" t="s">
        <v>393</v>
      </c>
      <c r="E11" s="1" t="s">
        <v>392</v>
      </c>
      <c r="F11" s="115" t="s">
        <v>392</v>
      </c>
      <c r="G11" s="137">
        <f t="shared" si="0"/>
        <v>0</v>
      </c>
      <c r="H11" s="137">
        <f t="shared" si="1"/>
        <v>0</v>
      </c>
      <c r="I11" s="35">
        <f t="shared" si="2"/>
        <v>0</v>
      </c>
      <c r="J11" s="113"/>
      <c r="K11" s="112"/>
      <c r="L11" s="1"/>
      <c r="M11" s="112"/>
      <c r="N11" s="112"/>
      <c r="O11" s="1"/>
      <c r="P11" s="113"/>
      <c r="Q11" s="112"/>
      <c r="R11" s="115"/>
      <c r="S11" s="109"/>
      <c r="T11" s="106"/>
    </row>
    <row r="12" spans="1:20" ht="21" x14ac:dyDescent="0.25">
      <c r="A12" s="35" t="s">
        <v>396</v>
      </c>
      <c r="B12" s="35" t="s">
        <v>401</v>
      </c>
      <c r="C12" s="22" t="s">
        <v>404</v>
      </c>
      <c r="D12" s="1" t="s">
        <v>393</v>
      </c>
      <c r="E12" s="1" t="s">
        <v>392</v>
      </c>
      <c r="F12" s="134" t="s">
        <v>402</v>
      </c>
      <c r="G12" s="137">
        <f t="shared" si="0"/>
        <v>0</v>
      </c>
      <c r="H12" s="137">
        <f t="shared" si="1"/>
        <v>0</v>
      </c>
      <c r="I12" s="35">
        <f t="shared" si="2"/>
        <v>0</v>
      </c>
      <c r="J12" s="112"/>
      <c r="K12" s="112"/>
      <c r="L12" s="1"/>
      <c r="M12" s="112"/>
      <c r="N12" s="112"/>
      <c r="O12" s="1"/>
      <c r="P12" s="112"/>
      <c r="Q12" s="112"/>
      <c r="R12" s="115"/>
      <c r="S12" s="109"/>
      <c r="T12" s="106"/>
    </row>
    <row r="13" spans="1:20" ht="17" customHeight="1" x14ac:dyDescent="0.25">
      <c r="A13" s="35" t="s">
        <v>394</v>
      </c>
      <c r="B13" s="35" t="s">
        <v>394</v>
      </c>
      <c r="C13" s="22" t="s">
        <v>405</v>
      </c>
      <c r="D13" s="1" t="s">
        <v>393</v>
      </c>
      <c r="E13" s="1" t="s">
        <v>392</v>
      </c>
      <c r="F13" s="115" t="s">
        <v>392</v>
      </c>
      <c r="G13" s="137">
        <f t="shared" si="0"/>
        <v>0</v>
      </c>
      <c r="H13" s="137">
        <f t="shared" si="1"/>
        <v>0</v>
      </c>
      <c r="I13" s="35">
        <f t="shared" si="2"/>
        <v>0</v>
      </c>
      <c r="J13" s="112"/>
      <c r="K13" s="112"/>
      <c r="L13" s="1"/>
      <c r="M13" s="112"/>
      <c r="N13" s="112"/>
      <c r="O13" s="1"/>
      <c r="P13" s="112"/>
      <c r="Q13" s="112"/>
      <c r="R13" s="115"/>
      <c r="S13" s="109"/>
      <c r="T13" s="106"/>
    </row>
    <row r="14" spans="1:20" ht="17" customHeight="1" x14ac:dyDescent="0.25">
      <c r="A14" s="35" t="s">
        <v>394</v>
      </c>
      <c r="B14" s="35" t="s">
        <v>394</v>
      </c>
      <c r="C14" s="22" t="s">
        <v>406</v>
      </c>
      <c r="D14" s="1" t="s">
        <v>393</v>
      </c>
      <c r="E14" s="1" t="s">
        <v>392</v>
      </c>
      <c r="F14" s="115" t="s">
        <v>392</v>
      </c>
      <c r="G14" s="137">
        <f t="shared" si="0"/>
        <v>0</v>
      </c>
      <c r="H14" s="137">
        <f t="shared" si="1"/>
        <v>0</v>
      </c>
      <c r="I14" s="35">
        <f t="shared" si="2"/>
        <v>0</v>
      </c>
      <c r="J14" s="112"/>
      <c r="K14" s="112"/>
      <c r="L14" s="1"/>
      <c r="M14" s="112"/>
      <c r="N14" s="112"/>
      <c r="O14" s="1"/>
      <c r="P14" s="112"/>
      <c r="Q14" s="112"/>
      <c r="R14" s="115"/>
      <c r="S14" s="109"/>
      <c r="T14" s="106"/>
    </row>
    <row r="15" spans="1:20" ht="21" x14ac:dyDescent="0.25">
      <c r="A15" s="35" t="s">
        <v>396</v>
      </c>
      <c r="B15" s="35" t="s">
        <v>407</v>
      </c>
      <c r="C15" s="22" t="s">
        <v>412</v>
      </c>
      <c r="D15" s="1" t="s">
        <v>408</v>
      </c>
      <c r="E15" s="1" t="s">
        <v>392</v>
      </c>
      <c r="F15" s="115" t="s">
        <v>392</v>
      </c>
      <c r="G15" s="137">
        <f t="shared" si="0"/>
        <v>0</v>
      </c>
      <c r="H15" s="137">
        <f t="shared" si="1"/>
        <v>0</v>
      </c>
      <c r="I15" s="35">
        <f t="shared" si="2"/>
        <v>0</v>
      </c>
      <c r="J15" s="113"/>
      <c r="K15" s="113"/>
      <c r="L15" s="35"/>
      <c r="M15" s="112"/>
      <c r="N15" s="112"/>
      <c r="O15" s="1"/>
      <c r="P15" s="113"/>
      <c r="Q15" s="113"/>
      <c r="R15" s="143"/>
      <c r="S15" s="110"/>
      <c r="T15" s="106"/>
    </row>
    <row r="16" spans="1:20" ht="21" x14ac:dyDescent="0.25">
      <c r="A16" s="35" t="s">
        <v>396</v>
      </c>
      <c r="B16" s="35" t="s">
        <v>401</v>
      </c>
      <c r="C16" s="22" t="s">
        <v>413</v>
      </c>
      <c r="D16" s="1" t="s">
        <v>408</v>
      </c>
      <c r="E16" s="1" t="s">
        <v>392</v>
      </c>
      <c r="F16" s="115" t="s">
        <v>392</v>
      </c>
      <c r="G16" s="137">
        <f t="shared" si="0"/>
        <v>0</v>
      </c>
      <c r="H16" s="137">
        <f t="shared" si="1"/>
        <v>0</v>
      </c>
      <c r="I16" s="35">
        <f t="shared" si="2"/>
        <v>0</v>
      </c>
      <c r="J16" s="113"/>
      <c r="K16" s="112"/>
      <c r="L16" s="1"/>
      <c r="M16" s="112"/>
      <c r="N16" s="112"/>
      <c r="O16" s="1"/>
      <c r="P16" s="113"/>
      <c r="Q16" s="112"/>
      <c r="R16" s="115"/>
      <c r="S16" s="109"/>
      <c r="T16" s="106"/>
    </row>
    <row r="17" spans="1:20" ht="17" customHeight="1" x14ac:dyDescent="0.25">
      <c r="A17" s="35"/>
      <c r="B17" s="35"/>
      <c r="C17" s="1"/>
      <c r="D17" s="1"/>
      <c r="E17" s="1"/>
      <c r="F17" s="115"/>
      <c r="G17" s="137">
        <f t="shared" si="0"/>
        <v>0</v>
      </c>
      <c r="H17" s="137">
        <f t="shared" si="1"/>
        <v>0</v>
      </c>
      <c r="I17" s="35">
        <f t="shared" si="2"/>
        <v>0</v>
      </c>
      <c r="J17" s="112"/>
      <c r="K17" s="112"/>
      <c r="L17" s="1"/>
      <c r="M17" s="112"/>
      <c r="N17" s="112"/>
      <c r="O17" s="1"/>
      <c r="P17" s="112"/>
      <c r="Q17" s="112"/>
      <c r="R17" s="115"/>
      <c r="S17" s="109"/>
      <c r="T17" s="106"/>
    </row>
    <row r="18" spans="1:20" ht="17" customHeight="1" x14ac:dyDescent="0.25">
      <c r="A18" s="35"/>
      <c r="B18" s="35"/>
      <c r="C18" s="22"/>
      <c r="D18" s="1"/>
      <c r="E18" s="1"/>
      <c r="F18" s="115"/>
      <c r="G18" s="137">
        <f t="shared" si="0"/>
        <v>0</v>
      </c>
      <c r="H18" s="137">
        <f t="shared" si="1"/>
        <v>0</v>
      </c>
      <c r="I18" s="35">
        <f t="shared" si="2"/>
        <v>0</v>
      </c>
      <c r="J18" s="112"/>
      <c r="K18" s="112"/>
      <c r="L18" s="1"/>
      <c r="M18" s="112"/>
      <c r="N18" s="112"/>
      <c r="O18" s="1"/>
      <c r="P18" s="112"/>
      <c r="Q18" s="112"/>
      <c r="R18" s="115"/>
      <c r="S18" s="109"/>
      <c r="T18" s="106"/>
    </row>
    <row r="19" spans="1:20" ht="17" customHeight="1" thickBot="1" x14ac:dyDescent="0.3">
      <c r="A19" s="35"/>
      <c r="B19" s="35"/>
      <c r="C19" s="1"/>
      <c r="D19" s="1"/>
      <c r="E19" s="1"/>
      <c r="F19" s="1"/>
      <c r="G19" s="137">
        <f t="shared" si="0"/>
        <v>0</v>
      </c>
      <c r="H19" s="137">
        <f t="shared" si="1"/>
        <v>0</v>
      </c>
      <c r="I19" s="35">
        <f t="shared" si="2"/>
        <v>0</v>
      </c>
      <c r="J19" s="112"/>
      <c r="K19" s="112"/>
      <c r="L19" s="1"/>
      <c r="M19" s="112"/>
      <c r="N19" s="112"/>
      <c r="O19" s="1"/>
      <c r="P19" s="112"/>
      <c r="Q19" s="112"/>
      <c r="R19" s="115"/>
      <c r="S19" s="145"/>
      <c r="T19" s="106"/>
    </row>
    <row r="20" spans="1:20" ht="17" customHeight="1" thickBot="1" x14ac:dyDescent="0.3">
      <c r="B20" s="111"/>
      <c r="C20" s="116"/>
      <c r="G20" s="117">
        <f>SUM(G5:G19)</f>
        <v>0</v>
      </c>
      <c r="H20" s="117">
        <f>SUM(H5:H19)</f>
        <v>0</v>
      </c>
      <c r="I20" s="118">
        <f>SUM(I5:I19)</f>
        <v>0</v>
      </c>
      <c r="J20" s="117">
        <f t="shared" ref="J20:S20" si="3">SUM(J6:J19)</f>
        <v>0</v>
      </c>
      <c r="K20" s="117">
        <f t="shared" si="3"/>
        <v>0</v>
      </c>
      <c r="L20" s="118">
        <f t="shared" si="3"/>
        <v>0</v>
      </c>
      <c r="M20" s="117">
        <f t="shared" si="3"/>
        <v>0</v>
      </c>
      <c r="N20" s="117">
        <f t="shared" si="3"/>
        <v>0</v>
      </c>
      <c r="O20" s="118">
        <f t="shared" si="3"/>
        <v>0</v>
      </c>
      <c r="P20" s="117">
        <f t="shared" si="3"/>
        <v>0</v>
      </c>
      <c r="Q20" s="117">
        <f t="shared" si="3"/>
        <v>0</v>
      </c>
      <c r="R20" s="118">
        <f t="shared" si="3"/>
        <v>0</v>
      </c>
      <c r="S20" s="117">
        <f t="shared" si="3"/>
        <v>0</v>
      </c>
      <c r="T20" s="119">
        <f>SUM(T5:T8)</f>
        <v>0</v>
      </c>
    </row>
    <row r="21" spans="1:20" ht="17" customHeight="1" thickBot="1" x14ac:dyDescent="0.3">
      <c r="B21" s="111"/>
      <c r="C21" s="116"/>
      <c r="D21" t="s">
        <v>410</v>
      </c>
      <c r="G21" s="120">
        <f>J20+M20+P20</f>
        <v>0</v>
      </c>
      <c r="H21" s="120">
        <f>K20+N20+Q20</f>
        <v>0</v>
      </c>
      <c r="I21" s="121">
        <f>L20+O20+R20</f>
        <v>0</v>
      </c>
    </row>
    <row r="22" spans="1:20" ht="17" customHeight="1" x14ac:dyDescent="0.25">
      <c r="B22" s="111"/>
      <c r="C22" s="116"/>
    </row>
    <row r="23" spans="1:20" ht="17" customHeight="1" x14ac:dyDescent="0.25">
      <c r="B23" s="114"/>
      <c r="C23" s="123"/>
      <c r="L23" s="124"/>
    </row>
    <row r="24" spans="1:20" ht="17" customHeight="1" x14ac:dyDescent="0.25">
      <c r="B24" s="114"/>
      <c r="C24" s="123"/>
      <c r="J24" s="125"/>
      <c r="K24" s="125"/>
      <c r="L24" s="125"/>
    </row>
    <row r="26" spans="1:20" ht="17" customHeight="1" x14ac:dyDescent="0.25">
      <c r="L26" s="122"/>
    </row>
    <row r="49" spans="2:19" ht="17" customHeight="1" x14ac:dyDescent="0.25">
      <c r="B49" s="126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</row>
    <row r="50" spans="2:19" ht="17" customHeight="1" x14ac:dyDescent="0.25">
      <c r="B50" s="126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</row>
    <row r="51" spans="2:19" ht="17" customHeight="1" x14ac:dyDescent="0.25">
      <c r="B51" s="126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</row>
    <row r="52" spans="2:19" ht="17" customHeight="1" x14ac:dyDescent="0.25">
      <c r="B52" s="126"/>
    </row>
    <row r="53" spans="2:19" ht="17" customHeight="1" x14ac:dyDescent="0.25">
      <c r="B53" s="126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</row>
    <row r="54" spans="2:19" s="128" customFormat="1" ht="17" customHeight="1" x14ac:dyDescent="0.2"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</row>
    <row r="56" spans="2:19" ht="17" customHeight="1" x14ac:dyDescent="0.25">
      <c r="G56" s="130"/>
      <c r="H56" s="130"/>
    </row>
    <row r="57" spans="2:19" ht="17" customHeight="1" x14ac:dyDescent="0.25">
      <c r="G57" s="131"/>
      <c r="H57" s="131"/>
    </row>
  </sheetData>
  <mergeCells count="20">
    <mergeCell ref="F2:F4"/>
    <mergeCell ref="A2:A4"/>
    <mergeCell ref="B2:B4"/>
    <mergeCell ref="C2:C4"/>
    <mergeCell ref="D2:D4"/>
    <mergeCell ref="E2:E4"/>
    <mergeCell ref="S2:S4"/>
    <mergeCell ref="T2:T4"/>
    <mergeCell ref="G3:H3"/>
    <mergeCell ref="I3:I4"/>
    <mergeCell ref="J3:K3"/>
    <mergeCell ref="L3:L4"/>
    <mergeCell ref="M3:N3"/>
    <mergeCell ref="O3:O4"/>
    <mergeCell ref="P3:Q3"/>
    <mergeCell ref="R3:R4"/>
    <mergeCell ref="G2:I2"/>
    <mergeCell ref="J2:L2"/>
    <mergeCell ref="M2:O2"/>
    <mergeCell ref="P2:R2"/>
  </mergeCells>
  <dataValidations count="1">
    <dataValidation type="list" allowBlank="1" showInputMessage="1" showErrorMessage="1" prompt="Sélectionner dans la liste déroulante l'instrument d'aide" sqref="D6:D7" xr:uid="{FC06B9BF-1BB3-4D22-9305-36B0E7243C86}">
      <formula1>Liste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19"/>
  <sheetViews>
    <sheetView workbookViewId="0">
      <selection activeCell="AB3" sqref="AB3"/>
    </sheetView>
  </sheetViews>
  <sheetFormatPr baseColWidth="10" defaultRowHeight="12.5" x14ac:dyDescent="0.25"/>
  <cols>
    <col min="1" max="1" width="24.1796875" bestFit="1" customWidth="1"/>
    <col min="2" max="2" width="12.453125" bestFit="1" customWidth="1"/>
    <col min="3" max="3" width="11.453125" customWidth="1"/>
    <col min="4" max="4" width="16.81640625" customWidth="1"/>
    <col min="5" max="5" width="9.453125" bestFit="1" customWidth="1"/>
    <col min="6" max="6" width="23.7265625" customWidth="1"/>
    <col min="7" max="7" width="15.453125" customWidth="1"/>
    <col min="8" max="8" width="12.453125" hidden="1" customWidth="1"/>
    <col min="9" max="10" width="14.81640625" hidden="1" customWidth="1"/>
    <col min="11" max="11" width="15.26953125" hidden="1" customWidth="1"/>
    <col min="12" max="12" width="12.453125" hidden="1" customWidth="1"/>
    <col min="13" max="13" width="13.7265625" hidden="1" customWidth="1"/>
    <col min="14" max="14" width="15.1796875" hidden="1" customWidth="1"/>
    <col min="15" max="15" width="12.7265625" hidden="1" customWidth="1"/>
    <col min="16" max="16" width="12.453125" hidden="1" customWidth="1"/>
    <col min="17" max="17" width="15.1796875" hidden="1" customWidth="1"/>
    <col min="18" max="18" width="12.453125" hidden="1" customWidth="1"/>
    <col min="19" max="19" width="14" hidden="1" customWidth="1"/>
    <col min="20" max="20" width="12.453125" hidden="1" customWidth="1"/>
    <col min="21" max="21" width="13.453125" hidden="1" customWidth="1"/>
    <col min="22" max="22" width="12.453125" hidden="1" customWidth="1"/>
    <col min="23" max="23" width="15.1796875" hidden="1" customWidth="1"/>
    <col min="24" max="24" width="12.453125" hidden="1" customWidth="1"/>
    <col min="25" max="25" width="16.26953125" hidden="1" customWidth="1"/>
    <col min="26" max="26" width="12.453125" hidden="1" customWidth="1"/>
    <col min="27" max="27" width="15.453125" hidden="1" customWidth="1"/>
    <col min="28" max="28" width="15.453125" customWidth="1"/>
    <col min="29" max="29" width="12.453125" bestFit="1" customWidth="1"/>
    <col min="30" max="30" width="17.54296875" customWidth="1"/>
    <col min="31" max="31" width="12.453125" hidden="1" customWidth="1"/>
    <col min="32" max="32" width="12.81640625" hidden="1" customWidth="1"/>
    <col min="33" max="33" width="12.453125" hidden="1" customWidth="1"/>
    <col min="34" max="34" width="13.26953125" hidden="1" customWidth="1"/>
    <col min="35" max="35" width="12.453125" hidden="1" customWidth="1"/>
    <col min="36" max="36" width="14.81640625" hidden="1" customWidth="1"/>
    <col min="37" max="37" width="12.453125" hidden="1" customWidth="1"/>
    <col min="38" max="38" width="15" hidden="1" customWidth="1"/>
    <col min="39" max="39" width="12.453125" hidden="1" customWidth="1"/>
    <col min="40" max="40" width="13.453125" hidden="1" customWidth="1"/>
    <col min="41" max="41" width="12.453125" hidden="1" customWidth="1"/>
    <col min="42" max="42" width="13.81640625" hidden="1" customWidth="1"/>
    <col min="43" max="43" width="13.81640625" customWidth="1"/>
    <col min="44" max="44" width="21" bestFit="1" customWidth="1"/>
    <col min="45" max="45" width="13.7265625" bestFit="1" customWidth="1"/>
  </cols>
  <sheetData>
    <row r="1" spans="1:45" ht="16" thickBot="1" x14ac:dyDescent="0.3">
      <c r="A1" s="220" t="s">
        <v>417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  <c r="AM1" s="221"/>
      <c r="AN1" s="221"/>
      <c r="AO1" s="221"/>
      <c r="AP1" s="221"/>
      <c r="AQ1" s="221"/>
      <c r="AR1" s="221"/>
      <c r="AS1" s="222"/>
    </row>
    <row r="2" spans="1:45" ht="13" customHeight="1" thickBot="1" x14ac:dyDescent="0.3">
      <c r="A2" s="223" t="s">
        <v>0</v>
      </c>
      <c r="B2" s="225" t="s">
        <v>2</v>
      </c>
      <c r="C2" s="227" t="s">
        <v>242</v>
      </c>
      <c r="D2" s="223" t="s">
        <v>227</v>
      </c>
      <c r="E2" s="223" t="s">
        <v>3</v>
      </c>
      <c r="F2" s="214" t="s">
        <v>4</v>
      </c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6"/>
      <c r="AC2" s="217" t="s">
        <v>325</v>
      </c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9"/>
      <c r="AR2" s="210" t="s">
        <v>241</v>
      </c>
      <c r="AS2" s="212" t="s">
        <v>9</v>
      </c>
    </row>
    <row r="3" spans="1:45" ht="105.5" thickBot="1" x14ac:dyDescent="0.3">
      <c r="A3" s="224"/>
      <c r="B3" s="226"/>
      <c r="C3" s="228"/>
      <c r="D3" s="224"/>
      <c r="E3" s="224"/>
      <c r="F3" s="59" t="s">
        <v>279</v>
      </c>
      <c r="G3" s="164" t="s">
        <v>364</v>
      </c>
      <c r="H3" s="163" t="s">
        <v>279</v>
      </c>
      <c r="I3" s="60" t="s">
        <v>364</v>
      </c>
      <c r="J3" s="59" t="s">
        <v>279</v>
      </c>
      <c r="K3" s="60" t="s">
        <v>364</v>
      </c>
      <c r="L3" s="59" t="s">
        <v>279</v>
      </c>
      <c r="M3" s="60" t="s">
        <v>364</v>
      </c>
      <c r="N3" s="59" t="s">
        <v>279</v>
      </c>
      <c r="O3" s="60" t="s">
        <v>364</v>
      </c>
      <c r="P3" s="59" t="s">
        <v>279</v>
      </c>
      <c r="Q3" s="60" t="s">
        <v>364</v>
      </c>
      <c r="R3" s="59" t="s">
        <v>279</v>
      </c>
      <c r="S3" s="60" t="s">
        <v>364</v>
      </c>
      <c r="T3" s="59" t="s">
        <v>279</v>
      </c>
      <c r="U3" s="60" t="s">
        <v>364</v>
      </c>
      <c r="V3" s="59" t="s">
        <v>279</v>
      </c>
      <c r="W3" s="60" t="s">
        <v>364</v>
      </c>
      <c r="X3" s="59" t="s">
        <v>279</v>
      </c>
      <c r="Y3" s="60" t="s">
        <v>364</v>
      </c>
      <c r="Z3" s="59" t="s">
        <v>279</v>
      </c>
      <c r="AA3" s="60" t="s">
        <v>364</v>
      </c>
      <c r="AB3" s="154" t="s">
        <v>383</v>
      </c>
      <c r="AC3" s="59" t="s">
        <v>279</v>
      </c>
      <c r="AD3" s="60" t="s">
        <v>364</v>
      </c>
      <c r="AE3" s="59" t="s">
        <v>279</v>
      </c>
      <c r="AF3" s="60" t="s">
        <v>364</v>
      </c>
      <c r="AG3" s="59" t="s">
        <v>279</v>
      </c>
      <c r="AH3" s="60" t="s">
        <v>364</v>
      </c>
      <c r="AI3" s="59" t="s">
        <v>279</v>
      </c>
      <c r="AJ3" s="60" t="s">
        <v>364</v>
      </c>
      <c r="AK3" s="59" t="s">
        <v>279</v>
      </c>
      <c r="AL3" s="60" t="s">
        <v>364</v>
      </c>
      <c r="AM3" s="59" t="s">
        <v>279</v>
      </c>
      <c r="AN3" s="60" t="s">
        <v>364</v>
      </c>
      <c r="AO3" s="59" t="s">
        <v>279</v>
      </c>
      <c r="AP3" s="61" t="s">
        <v>364</v>
      </c>
      <c r="AQ3" s="155" t="s">
        <v>383</v>
      </c>
      <c r="AR3" s="211"/>
      <c r="AS3" s="213"/>
    </row>
    <row r="4" spans="1:45" ht="42.5" thickBot="1" x14ac:dyDescent="0.3">
      <c r="A4" s="62" t="s">
        <v>326</v>
      </c>
      <c r="B4" s="25" t="s">
        <v>327</v>
      </c>
      <c r="C4" s="25" t="s">
        <v>360</v>
      </c>
      <c r="D4" s="25" t="s">
        <v>222</v>
      </c>
      <c r="E4" s="63" t="s">
        <v>328</v>
      </c>
      <c r="F4" s="26">
        <f>H4+J4+L4+N4+P4+R4+T4+V4+X4+Z4+AC4+AE4+AG4+AI4+AK4+AM4+AO4</f>
        <v>0</v>
      </c>
      <c r="G4" s="64">
        <f>I4+K4+M4+O4+Q4+S4+U4+W4+Y4+AA4+AD4+AF4+AH4+AJ4+AL4+AN4+AP4</f>
        <v>0</v>
      </c>
      <c r="H4" s="55"/>
      <c r="I4" s="64"/>
      <c r="J4" s="65"/>
      <c r="K4" s="65"/>
      <c r="L4" s="64"/>
      <c r="M4" s="64"/>
      <c r="N4" s="65"/>
      <c r="O4" s="65"/>
      <c r="P4" s="65"/>
      <c r="Q4" s="65"/>
      <c r="R4" s="64"/>
      <c r="S4" s="64"/>
      <c r="T4" s="64"/>
      <c r="U4" s="64"/>
      <c r="V4" s="66"/>
      <c r="W4" s="64"/>
      <c r="X4" s="64"/>
      <c r="Y4" s="64"/>
      <c r="Z4" s="64"/>
      <c r="AA4" s="64"/>
      <c r="AB4" s="160"/>
      <c r="AC4" s="158"/>
      <c r="AD4" s="64"/>
      <c r="AE4" s="64"/>
      <c r="AF4" s="64"/>
      <c r="AG4" s="64"/>
      <c r="AH4" s="64"/>
      <c r="AI4" s="65"/>
      <c r="AJ4" s="67"/>
      <c r="AK4" s="64"/>
      <c r="AL4" s="64"/>
      <c r="AM4" s="64"/>
      <c r="AN4" s="64"/>
      <c r="AO4" s="64"/>
      <c r="AP4" s="139"/>
      <c r="AQ4" s="152"/>
      <c r="AR4" s="156"/>
      <c r="AS4" s="73"/>
    </row>
    <row r="5" spans="1:45" ht="42.5" thickBot="1" x14ac:dyDescent="0.3">
      <c r="A5" s="68" t="s">
        <v>326</v>
      </c>
      <c r="B5" s="8" t="s">
        <v>327</v>
      </c>
      <c r="C5" s="25" t="s">
        <v>360</v>
      </c>
      <c r="D5" s="8" t="s">
        <v>243</v>
      </c>
      <c r="E5" s="69" t="s">
        <v>328</v>
      </c>
      <c r="F5" s="26">
        <f t="shared" ref="F5:F10" si="0">H5+J5+L5+N5+P5+R5+T5+V5+X5+Z5+AC5+AE5+AG5+AI5+AK5+AM5+AO5</f>
        <v>0</v>
      </c>
      <c r="G5" s="64">
        <f t="shared" ref="G5:G10" si="1">I5+K5+M5+O5+Q5+S5+U5+W5+Y5+AA5+AD5+AF5+AH5+AJ5+AL5+AN5+AP5</f>
        <v>0</v>
      </c>
      <c r="H5" s="70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2"/>
      <c r="AC5" s="153"/>
      <c r="AD5" s="65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140"/>
      <c r="AQ5" s="71"/>
      <c r="AR5" s="156"/>
      <c r="AS5" s="73"/>
    </row>
    <row r="6" spans="1:45" ht="42.5" thickBot="1" x14ac:dyDescent="0.3">
      <c r="A6" s="68" t="s">
        <v>326</v>
      </c>
      <c r="B6" s="8" t="s">
        <v>327</v>
      </c>
      <c r="C6" s="25" t="s">
        <v>360</v>
      </c>
      <c r="D6" s="8" t="s">
        <v>244</v>
      </c>
      <c r="E6" s="69" t="s">
        <v>328</v>
      </c>
      <c r="F6" s="26">
        <f t="shared" si="0"/>
        <v>0</v>
      </c>
      <c r="G6" s="64">
        <f t="shared" si="1"/>
        <v>0</v>
      </c>
      <c r="H6" s="70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161"/>
      <c r="AC6" s="159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140"/>
      <c r="AQ6" s="71"/>
      <c r="AR6" s="156"/>
      <c r="AS6" s="73"/>
    </row>
    <row r="7" spans="1:45" ht="42.5" thickBot="1" x14ac:dyDescent="0.3">
      <c r="A7" s="68" t="s">
        <v>326</v>
      </c>
      <c r="B7" s="8" t="s">
        <v>327</v>
      </c>
      <c r="C7" s="25" t="s">
        <v>360</v>
      </c>
      <c r="D7" s="8" t="s">
        <v>329</v>
      </c>
      <c r="E7" s="69" t="s">
        <v>328</v>
      </c>
      <c r="F7" s="26">
        <f t="shared" si="0"/>
        <v>0</v>
      </c>
      <c r="G7" s="64">
        <f t="shared" si="1"/>
        <v>0</v>
      </c>
      <c r="H7" s="74"/>
      <c r="I7" s="75"/>
      <c r="J7" s="75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7"/>
      <c r="AC7" s="74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141"/>
      <c r="AQ7" s="71"/>
      <c r="AR7" s="156"/>
      <c r="AS7" s="73"/>
    </row>
    <row r="8" spans="1:45" ht="148.5" customHeight="1" thickBot="1" x14ac:dyDescent="0.3">
      <c r="A8" s="81" t="s">
        <v>331</v>
      </c>
      <c r="B8" s="19" t="s">
        <v>362</v>
      </c>
      <c r="C8" s="19" t="s">
        <v>361</v>
      </c>
      <c r="D8" s="82" t="s">
        <v>330</v>
      </c>
      <c r="E8" s="9" t="s">
        <v>363</v>
      </c>
      <c r="F8" s="26">
        <f t="shared" si="0"/>
        <v>0</v>
      </c>
      <c r="G8" s="64">
        <f t="shared" si="1"/>
        <v>0</v>
      </c>
      <c r="H8" s="78"/>
      <c r="I8" s="71"/>
      <c r="J8" s="71"/>
      <c r="K8" s="78"/>
      <c r="L8" s="79"/>
      <c r="M8" s="79"/>
      <c r="N8" s="79"/>
      <c r="O8" s="79"/>
      <c r="P8" s="26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162"/>
      <c r="AC8" s="85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80"/>
      <c r="AQ8" s="71"/>
      <c r="AR8" s="156"/>
      <c r="AS8" s="73"/>
    </row>
    <row r="9" spans="1:45" ht="147" customHeight="1" thickBot="1" x14ac:dyDescent="0.3">
      <c r="A9" s="81" t="s">
        <v>332</v>
      </c>
      <c r="B9" s="19" t="s">
        <v>362</v>
      </c>
      <c r="C9" s="19" t="s">
        <v>361</v>
      </c>
      <c r="D9" s="82" t="s">
        <v>334</v>
      </c>
      <c r="E9" s="9" t="s">
        <v>363</v>
      </c>
      <c r="F9" s="26">
        <f t="shared" si="0"/>
        <v>0</v>
      </c>
      <c r="G9" s="64">
        <f t="shared" si="1"/>
        <v>0</v>
      </c>
      <c r="H9" s="78"/>
      <c r="I9" s="83"/>
      <c r="J9" s="83"/>
      <c r="K9" s="78"/>
      <c r="L9" s="79"/>
      <c r="M9" s="79"/>
      <c r="N9" s="79"/>
      <c r="O9" s="79"/>
      <c r="P9" s="65"/>
      <c r="Q9" s="65"/>
      <c r="R9" s="79"/>
      <c r="S9" s="79"/>
      <c r="T9" s="79"/>
      <c r="U9" s="79"/>
      <c r="V9" s="79"/>
      <c r="W9" s="79"/>
      <c r="X9" s="79"/>
      <c r="Y9" s="79"/>
      <c r="Z9" s="79"/>
      <c r="AA9" s="79"/>
      <c r="AB9" s="162"/>
      <c r="AC9" s="85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80"/>
      <c r="AQ9" s="71"/>
      <c r="AR9" s="156"/>
      <c r="AS9" s="73"/>
    </row>
    <row r="10" spans="1:45" ht="141.75" customHeight="1" thickBot="1" x14ac:dyDescent="0.3">
      <c r="A10" s="81" t="s">
        <v>333</v>
      </c>
      <c r="B10" s="19" t="s">
        <v>362</v>
      </c>
      <c r="C10" s="19" t="s">
        <v>361</v>
      </c>
      <c r="D10" s="82" t="s">
        <v>335</v>
      </c>
      <c r="E10" s="9" t="s">
        <v>363</v>
      </c>
      <c r="F10" s="26">
        <f t="shared" si="0"/>
        <v>0</v>
      </c>
      <c r="G10" s="165">
        <f t="shared" si="1"/>
        <v>0</v>
      </c>
      <c r="H10" s="153"/>
      <c r="I10" s="84"/>
      <c r="J10" s="84"/>
      <c r="K10" s="65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162"/>
      <c r="AC10" s="85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80"/>
      <c r="AQ10" s="76"/>
      <c r="AR10" s="156"/>
      <c r="AS10" s="73"/>
    </row>
    <row r="11" spans="1:45" ht="13" thickBot="1" x14ac:dyDescent="0.3">
      <c r="A11" s="86"/>
      <c r="B11" s="87"/>
      <c r="C11" s="88"/>
      <c r="D11" s="89"/>
      <c r="E11" s="90"/>
      <c r="F11" s="59">
        <f t="shared" ref="F11:AR11" si="2">SUM(F4:F10)</f>
        <v>0</v>
      </c>
      <c r="G11" s="91">
        <f t="shared" si="2"/>
        <v>0</v>
      </c>
      <c r="H11" s="65">
        <f t="shared" si="2"/>
        <v>0</v>
      </c>
      <c r="I11" s="65">
        <f t="shared" si="2"/>
        <v>0</v>
      </c>
      <c r="J11" s="65">
        <f t="shared" si="2"/>
        <v>0</v>
      </c>
      <c r="K11" s="65">
        <f t="shared" si="2"/>
        <v>0</v>
      </c>
      <c r="L11" s="79">
        <f t="shared" si="2"/>
        <v>0</v>
      </c>
      <c r="M11" s="79">
        <f t="shared" si="2"/>
        <v>0</v>
      </c>
      <c r="N11" s="79">
        <f t="shared" si="2"/>
        <v>0</v>
      </c>
      <c r="O11" s="79">
        <f t="shared" si="2"/>
        <v>0</v>
      </c>
      <c r="P11" s="65">
        <f t="shared" si="2"/>
        <v>0</v>
      </c>
      <c r="Q11" s="79">
        <f t="shared" si="2"/>
        <v>0</v>
      </c>
      <c r="R11" s="65">
        <f t="shared" si="2"/>
        <v>0</v>
      </c>
      <c r="S11" s="65">
        <f t="shared" si="2"/>
        <v>0</v>
      </c>
      <c r="T11" s="85">
        <f t="shared" si="2"/>
        <v>0</v>
      </c>
      <c r="U11" s="79">
        <f t="shared" si="2"/>
        <v>0</v>
      </c>
      <c r="V11" s="79">
        <f t="shared" si="2"/>
        <v>0</v>
      </c>
      <c r="W11" s="79">
        <f t="shared" si="2"/>
        <v>0</v>
      </c>
      <c r="X11" s="65">
        <f t="shared" si="2"/>
        <v>0</v>
      </c>
      <c r="Y11" s="65">
        <f t="shared" si="2"/>
        <v>0</v>
      </c>
      <c r="Z11" s="65">
        <f t="shared" si="2"/>
        <v>0</v>
      </c>
      <c r="AA11" s="79">
        <f t="shared" si="2"/>
        <v>0</v>
      </c>
      <c r="AB11" s="78"/>
      <c r="AC11" s="65">
        <f t="shared" si="2"/>
        <v>0</v>
      </c>
      <c r="AD11" s="65">
        <f t="shared" si="2"/>
        <v>0</v>
      </c>
      <c r="AE11" s="79">
        <f t="shared" si="2"/>
        <v>0</v>
      </c>
      <c r="AF11" s="79">
        <f t="shared" si="2"/>
        <v>0</v>
      </c>
      <c r="AG11" s="79">
        <f t="shared" si="2"/>
        <v>0</v>
      </c>
      <c r="AH11" s="79">
        <f t="shared" si="2"/>
        <v>0</v>
      </c>
      <c r="AI11" s="65">
        <f t="shared" si="2"/>
        <v>0</v>
      </c>
      <c r="AJ11" s="79">
        <f t="shared" si="2"/>
        <v>0</v>
      </c>
      <c r="AK11" s="79">
        <f t="shared" si="2"/>
        <v>0</v>
      </c>
      <c r="AL11" s="79">
        <f t="shared" si="2"/>
        <v>0</v>
      </c>
      <c r="AM11" s="59">
        <f t="shared" si="2"/>
        <v>0</v>
      </c>
      <c r="AN11" s="79">
        <f t="shared" si="2"/>
        <v>0</v>
      </c>
      <c r="AO11" s="85">
        <f t="shared" si="2"/>
        <v>0</v>
      </c>
      <c r="AP11" s="78">
        <f t="shared" si="2"/>
        <v>0</v>
      </c>
      <c r="AQ11" s="78"/>
      <c r="AR11" s="157">
        <f t="shared" si="2"/>
        <v>0</v>
      </c>
      <c r="AS11" s="142"/>
    </row>
    <row r="12" spans="1:45" x14ac:dyDescent="0.25">
      <c r="A12" s="92"/>
      <c r="B12" s="92"/>
      <c r="C12" s="92"/>
      <c r="D12" s="92"/>
      <c r="E12" s="92"/>
      <c r="F12" s="93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5"/>
      <c r="AS12" s="96"/>
    </row>
    <row r="13" spans="1:45" x14ac:dyDescent="0.25">
      <c r="A13" s="92"/>
      <c r="B13" s="92"/>
      <c r="C13" s="92"/>
      <c r="D13" s="92"/>
      <c r="E13" s="92" t="s">
        <v>336</v>
      </c>
      <c r="F13" s="93">
        <f>SUM(H11:AP11)</f>
        <v>0</v>
      </c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5"/>
      <c r="AS13" s="96"/>
    </row>
    <row r="14" spans="1:45" x14ac:dyDescent="0.25">
      <c r="A14" s="92"/>
      <c r="B14" s="92"/>
      <c r="C14" s="92"/>
      <c r="D14" s="92"/>
      <c r="E14" s="92"/>
      <c r="F14" s="93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5"/>
      <c r="AS14" s="96"/>
    </row>
    <row r="15" spans="1:45" x14ac:dyDescent="0.25">
      <c r="A15" s="92"/>
      <c r="B15" s="92"/>
      <c r="C15" s="92"/>
      <c r="D15" s="92"/>
      <c r="E15" s="92"/>
      <c r="F15" s="93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5"/>
      <c r="AS15" s="96"/>
    </row>
    <row r="16" spans="1:45" x14ac:dyDescent="0.25">
      <c r="A16" s="92"/>
      <c r="B16" s="92"/>
      <c r="C16" s="92"/>
      <c r="D16" s="92"/>
      <c r="E16" s="92"/>
      <c r="F16" s="93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5"/>
      <c r="AS16" s="96"/>
    </row>
    <row r="17" spans="1:45" ht="58.5" customHeight="1" x14ac:dyDescent="0.25">
      <c r="A17" s="92"/>
      <c r="B17" s="92"/>
      <c r="C17" s="92"/>
      <c r="D17" s="92"/>
      <c r="E17" s="92"/>
      <c r="F17" s="93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5"/>
      <c r="AS17" s="96"/>
    </row>
    <row r="18" spans="1:45" ht="58.5" customHeight="1" x14ac:dyDescent="0.25">
      <c r="A18" s="92"/>
      <c r="B18" s="92"/>
      <c r="C18" s="92"/>
      <c r="D18" s="92"/>
      <c r="E18" s="92"/>
      <c r="F18" s="93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5"/>
      <c r="AS18" s="96"/>
    </row>
    <row r="19" spans="1:45" ht="58.5" customHeight="1" x14ac:dyDescent="0.25">
      <c r="A19" s="92"/>
      <c r="B19" s="92"/>
      <c r="C19" s="92"/>
      <c r="D19" s="92"/>
      <c r="E19" s="92"/>
      <c r="F19" s="93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94"/>
      <c r="AQ19" s="94"/>
      <c r="AR19" s="95"/>
      <c r="AS19" s="96"/>
    </row>
  </sheetData>
  <mergeCells count="10">
    <mergeCell ref="AR2:AR3"/>
    <mergeCell ref="AS2:AS3"/>
    <mergeCell ref="F2:AB2"/>
    <mergeCell ref="AC2:AQ2"/>
    <mergeCell ref="A1:AS1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"/>
  <sheetViews>
    <sheetView tabSelected="1" workbookViewId="0">
      <selection activeCell="H5" sqref="H5"/>
    </sheetView>
  </sheetViews>
  <sheetFormatPr baseColWidth="10" defaultRowHeight="12.5" x14ac:dyDescent="0.25"/>
  <cols>
    <col min="1" max="1" width="20.26953125" customWidth="1"/>
    <col min="2" max="2" width="19.453125" customWidth="1"/>
    <col min="3" max="3" width="16.26953125" customWidth="1"/>
    <col min="5" max="5" width="13.54296875" customWidth="1"/>
    <col min="6" max="6" width="12.1796875" customWidth="1"/>
    <col min="7" max="7" width="20" customWidth="1"/>
    <col min="8" max="9" width="18.26953125" customWidth="1"/>
    <col min="11" max="11" width="13.7265625" customWidth="1"/>
    <col min="13" max="14" width="14.453125" customWidth="1"/>
    <col min="16" max="17" width="14.7265625" customWidth="1"/>
    <col min="18" max="18" width="17.1796875" customWidth="1"/>
    <col min="19" max="19" width="16.54296875" customWidth="1"/>
    <col min="20" max="20" width="13.1796875" customWidth="1"/>
  </cols>
  <sheetData>
    <row r="1" spans="1:21" ht="54" customHeight="1" x14ac:dyDescent="0.25">
      <c r="A1" s="175" t="s">
        <v>418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</row>
    <row r="2" spans="1:21" ht="17.25" customHeight="1" x14ac:dyDescent="0.25">
      <c r="A2" s="174" t="s">
        <v>240</v>
      </c>
      <c r="B2" s="174" t="s">
        <v>0</v>
      </c>
      <c r="C2" s="174" t="s">
        <v>227</v>
      </c>
      <c r="D2" s="174" t="s">
        <v>1</v>
      </c>
      <c r="E2" s="174" t="s">
        <v>2</v>
      </c>
      <c r="F2" s="174" t="s">
        <v>3</v>
      </c>
      <c r="G2" s="238" t="s">
        <v>4</v>
      </c>
      <c r="H2" s="239"/>
      <c r="I2" s="240"/>
      <c r="J2" s="230" t="s">
        <v>5</v>
      </c>
      <c r="K2" s="229"/>
      <c r="L2" s="231" t="s">
        <v>6</v>
      </c>
      <c r="M2" s="232"/>
      <c r="N2" s="167"/>
      <c r="O2" s="233" t="s">
        <v>7</v>
      </c>
      <c r="P2" s="233"/>
      <c r="Q2" s="168"/>
      <c r="R2" s="234" t="s">
        <v>241</v>
      </c>
      <c r="S2" s="174" t="s">
        <v>8</v>
      </c>
      <c r="T2" s="174" t="s">
        <v>9</v>
      </c>
    </row>
    <row r="3" spans="1:21" ht="62.25" customHeight="1" x14ac:dyDescent="0.25">
      <c r="A3" s="174"/>
      <c r="B3" s="174"/>
      <c r="C3" s="174"/>
      <c r="D3" s="174"/>
      <c r="E3" s="174"/>
      <c r="F3" s="174"/>
      <c r="G3" s="178" t="s">
        <v>228</v>
      </c>
      <c r="H3" s="178"/>
      <c r="I3" s="242" t="s">
        <v>383</v>
      </c>
      <c r="J3" s="235" t="s">
        <v>228</v>
      </c>
      <c r="K3" s="180"/>
      <c r="L3" s="179" t="s">
        <v>228</v>
      </c>
      <c r="M3" s="235"/>
      <c r="N3" s="242" t="s">
        <v>383</v>
      </c>
      <c r="O3" s="180" t="s">
        <v>228</v>
      </c>
      <c r="P3" s="178"/>
      <c r="Q3" s="246" t="s">
        <v>383</v>
      </c>
      <c r="R3" s="234"/>
      <c r="S3" s="174"/>
      <c r="T3" s="174"/>
    </row>
    <row r="4" spans="1:21" ht="124.5" customHeight="1" thickBot="1" x14ac:dyDescent="0.3">
      <c r="A4" s="174"/>
      <c r="B4" s="174"/>
      <c r="C4" s="174"/>
      <c r="D4" s="174"/>
      <c r="E4" s="174"/>
      <c r="F4" s="174"/>
      <c r="G4" s="51" t="s">
        <v>303</v>
      </c>
      <c r="H4" s="27" t="s">
        <v>302</v>
      </c>
      <c r="I4" s="245"/>
      <c r="J4" s="51" t="s">
        <v>229</v>
      </c>
      <c r="K4" s="21" t="s">
        <v>304</v>
      </c>
      <c r="L4" s="20" t="s">
        <v>229</v>
      </c>
      <c r="M4" s="243" t="s">
        <v>304</v>
      </c>
      <c r="N4" s="245"/>
      <c r="O4" s="237" t="s">
        <v>229</v>
      </c>
      <c r="P4" s="27" t="s">
        <v>304</v>
      </c>
      <c r="Q4" s="247"/>
      <c r="R4" s="234"/>
      <c r="S4" s="174"/>
      <c r="T4" s="174"/>
    </row>
    <row r="5" spans="1:21" ht="124.5" customHeight="1" thickBot="1" x14ac:dyDescent="0.3">
      <c r="A5" s="52" t="s">
        <v>291</v>
      </c>
      <c r="B5" s="12" t="s">
        <v>292</v>
      </c>
      <c r="C5" s="12" t="s">
        <v>330</v>
      </c>
      <c r="D5" s="12" t="s">
        <v>11</v>
      </c>
      <c r="E5" s="12" t="s">
        <v>293</v>
      </c>
      <c r="F5" s="56" t="s">
        <v>294</v>
      </c>
      <c r="G5" s="55">
        <f>J5+L5+O5</f>
        <v>0</v>
      </c>
      <c r="H5" s="40">
        <f>K5+M5+P5</f>
        <v>0</v>
      </c>
      <c r="I5" s="241"/>
      <c r="J5" s="36"/>
      <c r="K5" s="36"/>
      <c r="L5" s="36"/>
      <c r="M5" s="36"/>
      <c r="N5" s="244"/>
      <c r="O5" s="36"/>
      <c r="P5" s="36"/>
      <c r="Q5" s="166"/>
      <c r="R5" s="53"/>
      <c r="S5" s="13"/>
      <c r="T5" s="54"/>
      <c r="U5" s="24"/>
    </row>
    <row r="6" spans="1:21" ht="124.5" customHeight="1" thickBot="1" x14ac:dyDescent="0.3">
      <c r="A6" s="86" t="s">
        <v>291</v>
      </c>
      <c r="B6" s="12" t="s">
        <v>292</v>
      </c>
      <c r="C6" s="8" t="s">
        <v>253</v>
      </c>
      <c r="D6" s="8" t="s">
        <v>11</v>
      </c>
      <c r="E6" s="12" t="s">
        <v>293</v>
      </c>
      <c r="F6" s="56" t="s">
        <v>365</v>
      </c>
      <c r="G6" s="5">
        <f>J6+L6+O6</f>
        <v>0</v>
      </c>
      <c r="H6" s="3">
        <f>K6+M6+P6</f>
        <v>0</v>
      </c>
      <c r="I6" s="14"/>
      <c r="J6" s="36"/>
      <c r="K6" s="36"/>
      <c r="L6" s="36"/>
      <c r="M6" s="36"/>
      <c r="N6" s="36"/>
      <c r="O6" s="36"/>
      <c r="P6" s="36"/>
      <c r="Q6" s="166"/>
      <c r="R6" s="41"/>
      <c r="S6" s="28"/>
      <c r="T6" s="29"/>
      <c r="U6" s="24"/>
    </row>
    <row r="7" spans="1:21" ht="124.5" customHeight="1" thickBot="1" x14ac:dyDescent="0.3">
      <c r="A7" s="99" t="s">
        <v>378</v>
      </c>
      <c r="B7" s="8" t="s">
        <v>368</v>
      </c>
      <c r="C7" s="8" t="s">
        <v>367</v>
      </c>
      <c r="D7" s="8" t="s">
        <v>12</v>
      </c>
      <c r="E7" s="12" t="s">
        <v>366</v>
      </c>
      <c r="F7" s="56" t="s">
        <v>379</v>
      </c>
      <c r="G7" s="20">
        <f>J7+L7+O7</f>
        <v>0</v>
      </c>
      <c r="H7" s="3">
        <f>K7+M7+P7</f>
        <v>0</v>
      </c>
      <c r="I7" s="14"/>
      <c r="J7" s="100"/>
      <c r="K7" s="36"/>
      <c r="L7" s="36"/>
      <c r="M7" s="36"/>
      <c r="N7" s="36"/>
      <c r="O7" s="36"/>
      <c r="P7" s="36"/>
      <c r="Q7" s="166"/>
      <c r="R7" s="41"/>
      <c r="S7" s="28"/>
      <c r="T7" s="30"/>
      <c r="U7" s="24"/>
    </row>
    <row r="8" spans="1:21" ht="13" thickBot="1" x14ac:dyDescent="0.3">
      <c r="A8" s="6"/>
      <c r="B8" s="6"/>
      <c r="C8" s="34"/>
      <c r="D8" s="6"/>
      <c r="E8" s="6"/>
      <c r="F8" s="6"/>
      <c r="G8" s="37">
        <f>SUM(G5:G7)</f>
        <v>0</v>
      </c>
      <c r="H8" s="39">
        <f>SUM(H5:H7)</f>
        <v>0</v>
      </c>
      <c r="I8" s="236"/>
      <c r="J8" s="4"/>
      <c r="K8" s="4"/>
      <c r="L8" s="4"/>
      <c r="M8" s="4"/>
      <c r="N8" s="4"/>
      <c r="O8" s="7"/>
      <c r="S8" s="45"/>
    </row>
  </sheetData>
  <mergeCells count="21">
    <mergeCell ref="Q3:Q4"/>
    <mergeCell ref="L3:M3"/>
    <mergeCell ref="O3:P3"/>
    <mergeCell ref="G2:I2"/>
    <mergeCell ref="I3:I4"/>
    <mergeCell ref="N3:N4"/>
    <mergeCell ref="A1:T1"/>
    <mergeCell ref="A2:A4"/>
    <mergeCell ref="B2:B4"/>
    <mergeCell ref="C2:C4"/>
    <mergeCell ref="D2:D4"/>
    <mergeCell ref="E2:E4"/>
    <mergeCell ref="F2:F4"/>
    <mergeCell ref="J2:K2"/>
    <mergeCell ref="L2:M2"/>
    <mergeCell ref="O2:P2"/>
    <mergeCell ref="R2:R4"/>
    <mergeCell ref="S2:S4"/>
    <mergeCell ref="T2:T4"/>
    <mergeCell ref="G3:H3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Régimes notifiés ou exemptés </vt:lpstr>
      <vt:lpstr>Régimes de Minimis</vt:lpstr>
      <vt:lpstr>Régimes COVID-19</vt:lpstr>
      <vt:lpstr>Régimes Ukraine-TCTF</vt:lpstr>
      <vt:lpstr>'Régimes notifiés ou exemptés '!Zone_d_impression</vt:lpstr>
    </vt:vector>
  </TitlesOfParts>
  <Company>MININT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MOISANTIS</dc:creator>
  <cp:lastModifiedBy>JAMIN Virginie</cp:lastModifiedBy>
  <cp:lastPrinted>2023-02-16T15:58:54Z</cp:lastPrinted>
  <dcterms:created xsi:type="dcterms:W3CDTF">2009-12-21T15:54:40Z</dcterms:created>
  <dcterms:modified xsi:type="dcterms:W3CDTF">2026-02-23T15:08:59Z</dcterms:modified>
</cp:coreProperties>
</file>